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2">'3.一般公共预算基本支出表'!$1:$5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<sst xmlns="http://schemas.openxmlformats.org/spreadsheetml/2006/main" count="379" uniqueCount="222">
  <si>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</si>
  <si>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</si>
  <si>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</si>
  <si>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</si>
  <si>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</si>
  <si>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</si>
  <si>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</si>
  <si>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</si>
  <si>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</si>
  <si>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</si>
  <si>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</si>
  <si>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</si>
  <si>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</si>
  <si>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</si>
  <si>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</si>
  <si>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</si>
  <si>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</si>
  <si>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</si>
  <si>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</si>
  <si>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</si>
  <si>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</si>
  <si>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</si>
  <si>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</si>
  <si>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</si>
  <si>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</si>
  <si>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</si>
  <si>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</si>
  <si>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</si>
  <si>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</si>
  <si>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</si>
  <si>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</si>
  <si>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</si>
  <si>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</si>
  <si>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</si>
  <si>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</si>
  <si>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</si>
  <si>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</si>
  <si>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</si>
  <si>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</si>
  <si>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</si>
  <si>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</si>
  <si>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</si>
  <si>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</si>
  <si>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</si>
  <si>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</si>
  <si>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</si>
  <si>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</si>
  <si>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</si>
  <si>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</si>
  <si>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</si>
  <si>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</si>
  <si>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</si>
  <si>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</si>
  <si>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</si>
  <si>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</si>
  <si>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</si>
  <si>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</si>
  <si>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</si>
  <si>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</si>
  <si>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</si>
  <si>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</si>
  <si>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</si>
  <si>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</si>
  <si>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</si>
  <si>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</si>
  <si>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</si>
  <si>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</si>
  <si>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</si>
  <si>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</si>
  <si>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</si>
  <si>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</si>
  <si>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</si>
  <si>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</si>
  <si>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</si>
  <si>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</si>
  <si>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</si>
  <si>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</si>
  <si>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</si>
  <si>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>03</t>
  </si>
  <si>
    <t xml:space="preserve">    公务员医疗补助</t>
  </si>
  <si>
    <t>215</t>
  </si>
  <si>
    <t>资源勘探信息等支出</t>
  </si>
  <si>
    <t xml:space="preserve">  工业和信息产业监管</t>
  </si>
  <si>
    <t xml:space="preserve">    行政运行（工业和信息产业监管）</t>
  </si>
  <si>
    <t>99</t>
  </si>
  <si>
    <t xml:space="preserve">    其他工业和信息产业监管支出</t>
  </si>
  <si>
    <t>08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</si>
  <si>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</si>
  <si>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</si>
  <si>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</si>
  <si>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</si>
  <si>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</si>
  <si>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</si>
  <si>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</si>
  <si>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</si>
  <si>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</si>
  <si>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</si>
  <si>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</si>
  <si>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</si>
  <si>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</si>
  <si>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</si>
  <si>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</si>
  <si>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</si>
  <si>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</si>
  <si>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</si>
  <si>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</si>
  <si>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</si>
  <si>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</si>
  <si>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</si>
  <si>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</si>
  <si>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</si>
  <si>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</si>
  <si>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</si>
  <si>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</si>
  <si>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</si>
  <si>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</si>
  <si>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</si>
  <si>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</si>
  <si>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</si>
  <si>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租赁费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</si>
  <si>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</si>
  <si>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</si>
  <si>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</si>
  <si>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</si>
  <si>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</si>
  <si>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</si>
  <si>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</si>
  <si>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</si>
  <si>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</si>
  <si>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</si>
  <si>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</si>
  <si>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</si>
  <si>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</si>
  <si>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</si>
  <si>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</si>
  <si>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</si>
  <si>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</si>
  <si>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</si>
  <si>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</si>
  <si>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</si>
  <si>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</si>
  <si>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注：玉林市玉东新区科技和工业局无“三公”经费收入，也没有“三公”经费的支出，故本表无数据。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</si>
  <si>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</si>
  <si>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</si>
  <si>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</si>
  <si>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</si>
  <si>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</si>
  <si>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</si>
  <si>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</si>
  <si>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</si>
  <si>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</si>
  <si>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</si>
  <si>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</si>
  <si>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</si>
  <si>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</si>
  <si>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玉林市玉东新区科技和工业局</t>
  </si>
  <si>
    <t>212</t>
  </si>
  <si>
    <t xml:space="preserve">    </t>
  </si>
  <si>
    <t xml:space="preserve">    土地开发支出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</si>
  <si>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</si>
  <si>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</si>
  <si>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</si>
  <si>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</si>
  <si>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</si>
  <si>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</si>
  <si>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</si>
  <si>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</si>
  <si>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</si>
  <si>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</si>
  <si>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</si>
  <si>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</si>
  <si>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</si>
  <si>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</si>
  <si>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</si>
  <si>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</si>
  <si>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</si>
  <si>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</si>
  <si>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</si>
  <si>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</si>
  <si>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</si>
  <si>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</si>
  <si>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</si>
  <si>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</si>
  <si>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</si>
  <si>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</si>
  <si>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</si>
  <si>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</si>
  <si>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</si>
  <si>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</si>
  <si>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</si>
  <si>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</si>
  <si>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</si>
  <si>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</si>
  <si>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</si>
  <si>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</si>
  <si>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</si>
  <si>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</si>
  <si>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</si>
  <si>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</si>
  <si>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</si>
  <si>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</si>
  <si>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</si>
  <si>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</si>
  <si>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</si>
  <si>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</si>
  <si>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</si>
  <si>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</si>
  <si>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</si>
  <si>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</si>
  <si>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</si>
  <si>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</si>
  <si>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</si>
  <si>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</si>
  <si>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</si>
  <si>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</si>
  <si>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</si>
  <si>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</si>
  <si>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</si>
  <si>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</si>
  <si>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</si>
  <si>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</si>
  <si>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 xml:space="preserve">   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</si>
</sst>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#,##0;\-#,##0;&quot;-&quot;"/>
    <numFmt numFmtId="178" formatCode="_-* #,##0.00&quot;$&quot;_-;\-* #,##0.00&quot;$&quot;_-;_-* &quot;-&quot;??&quot;$&quot;_-;_-@_-"/>
    <numFmt numFmtId="179" formatCode="#,##0.00_ ;[Red]\-#,##0.00\ "/>
    <numFmt numFmtId="180" formatCode="0.00_ "/>
    <numFmt numFmtId="181" formatCode="_-* #,##0.00_-;\-* #,##0.00_-;_-* &quot;-&quot;??_-;_-@_-"/>
    <numFmt numFmtId="182" formatCode="&quot;$&quot;\ #,##0_-;[Red]&quot;$&quot;\ #,##0\-"/>
    <numFmt numFmtId="183" formatCode="yy\.mm\.dd"/>
    <numFmt numFmtId="184" formatCode="&quot;$&quot;\ #,##0.00_-;[Red]&quot;$&quot;\ #,##0.00\-"/>
    <numFmt numFmtId="185" formatCode="_-&quot;$&quot;* #,##0_-;\-&quot;$&quot;* #,##0_-;_-&quot;$&quot;* &quot;-&quot;_-;_-@_-"/>
    <numFmt numFmtId="186" formatCode="_(&quot;$&quot;* #,##0.00_);_(&quot;$&quot;* \(#,##0.00\);_(&quot;$&quot;* &quot;-&quot;??_);_(@_)"/>
    <numFmt numFmtId="187" formatCode="#,##0.0_);\(#,##0.0\)"/>
    <numFmt numFmtId="188" formatCode="_-&quot;$&quot;\ * #,##0_-;_-&quot;$&quot;\ * #,##0\-;_-&quot;$&quot;\ * &quot;-&quot;_-;_-@_-"/>
    <numFmt numFmtId="189" formatCode="\$#,##0;\(\$#,##0\)"/>
    <numFmt numFmtId="190" formatCode="_-* #,##0&quot;$&quot;_-;\-* #,##0&quot;$&quot;_-;_-* &quot;-&quot;&quot;$&quot;_-;_-@_-"/>
    <numFmt numFmtId="191" formatCode="_-&quot;$&quot;\ * #,##0.00_-;_-&quot;$&quot;\ * #,##0.00\-;_-&quot;$&quot;\ * &quot;-&quot;??_-;_-@_-"/>
    <numFmt numFmtId="192" formatCode="\$#,##0.00;\(\$#,##0.00\)"/>
    <numFmt numFmtId="193" formatCode="&quot;$&quot;#,##0_);[Red]\(&quot;$&quot;#,##0\)"/>
    <numFmt numFmtId="194" formatCode="_-* #,##0.00_$_-;\-* #,##0.00_$_-;_-* &quot;-&quot;??_$_-;_-@_-"/>
    <numFmt numFmtId="195" formatCode="#,##0;\(#,##0\)"/>
    <numFmt numFmtId="196" formatCode="#\ ??/??"/>
    <numFmt numFmtId="197" formatCode="_(&quot;$&quot;* #,##0_);_(&quot;$&quot;* \(#,##0\);_(&quot;$&quot;* &quot;-&quot;_);_(@_)"/>
    <numFmt numFmtId="198" formatCode="0.0"/>
    <numFmt numFmtId="199" formatCode="_-* #,##0_$_-;\-* #,##0_$_-;_-* &quot;-&quot;_$_-;_-@_-"/>
    <numFmt numFmtId="200" formatCode="#,##0.0000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0" borderId="0"/>
    <xf numFmtId="44" fontId="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20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183" fontId="27" fillId="0" borderId="7" applyFill="0" applyProtection="0">
      <alignment horizontal="right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/>
    <xf numFmtId="0" fontId="4" fillId="20" borderId="17" applyNumberFormat="0" applyFont="0" applyAlignment="0" applyProtection="0">
      <alignment vertical="center"/>
    </xf>
    <xf numFmtId="0" fontId="15" fillId="4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0" borderId="0"/>
    <xf numFmtId="0" fontId="15" fillId="4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25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25" borderId="15" applyNumberFormat="0" applyAlignment="0" applyProtection="0">
      <alignment vertical="center"/>
    </xf>
    <xf numFmtId="0" fontId="42" fillId="14" borderId="16" applyNumberFormat="0" applyAlignment="0" applyProtection="0"/>
    <xf numFmtId="0" fontId="14" fillId="3" borderId="0" applyNumberFormat="0" applyBorder="0" applyAlignment="0" applyProtection="0">
      <alignment vertical="center"/>
    </xf>
    <xf numFmtId="0" fontId="43" fillId="26" borderId="21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5" fontId="27" fillId="0" borderId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31" borderId="16" applyNumberFormat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3" fillId="0" borderId="24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4" fillId="0" borderId="0"/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3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26" fillId="4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54" fillId="0" borderId="0"/>
    <xf numFmtId="0" fontId="58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7" fillId="0" borderId="0">
      <protection locked="0"/>
    </xf>
    <xf numFmtId="0" fontId="20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7" fillId="0" borderId="0" applyFont="0" applyFill="0" applyBorder="0" applyAlignment="0" applyProtection="0"/>
    <xf numFmtId="0" fontId="1" fillId="0" borderId="0"/>
    <xf numFmtId="0" fontId="1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53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0" borderId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" fillId="0" borderId="0">
      <alignment vertical="center"/>
    </xf>
    <xf numFmtId="0" fontId="54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9" fillId="0" borderId="25" applyNumberFormat="0" applyFill="0" applyAlignment="0" applyProtection="0"/>
    <xf numFmtId="0" fontId="60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1" fillId="0" borderId="26" applyNumberFormat="0" applyFill="0" applyAlignment="0" applyProtection="0"/>
    <xf numFmtId="0" fontId="54" fillId="0" borderId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/>
    <xf numFmtId="0" fontId="17" fillId="54" borderId="0" applyNumberFormat="0" applyBorder="0" applyAlignment="0" applyProtection="0"/>
    <xf numFmtId="0" fontId="32" fillId="0" borderId="0"/>
    <xf numFmtId="0" fontId="1" fillId="0" borderId="0"/>
    <xf numFmtId="0" fontId="15" fillId="17" borderId="0" applyNumberFormat="0" applyBorder="0" applyAlignment="0" applyProtection="0"/>
    <xf numFmtId="0" fontId="60" fillId="0" borderId="0"/>
    <xf numFmtId="0" fontId="23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0" borderId="0"/>
    <xf numFmtId="0" fontId="62" fillId="56" borderId="0" applyNumberFormat="0" applyBorder="0" applyAlignment="0" applyProtection="0"/>
    <xf numFmtId="0" fontId="23" fillId="57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2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23" borderId="0" applyNumberFormat="0" applyBorder="0" applyAlignment="0" applyProtection="0"/>
    <xf numFmtId="38" fontId="6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7" fillId="0" borderId="3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6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/>
    <xf numFmtId="0" fontId="15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8" fillId="5" borderId="0" applyNumberFormat="0" applyBorder="0" applyAlignment="0" applyProtection="0">
      <alignment vertical="center"/>
    </xf>
    <xf numFmtId="0" fontId="4" fillId="0" borderId="0"/>
    <xf numFmtId="0" fontId="5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9" fillId="60" borderId="2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62" fillId="7" borderId="0" applyNumberFormat="0" applyBorder="0" applyAlignment="0" applyProtection="0"/>
    <xf numFmtId="0" fontId="15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2" fillId="1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6" applyNumberFormat="0" applyAlignment="0" applyProtection="0">
      <alignment vertical="center"/>
    </xf>
    <xf numFmtId="0" fontId="46" fillId="30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37" fontId="70" fillId="0" borderId="0"/>
    <xf numFmtId="0" fontId="2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2" fillId="0" borderId="0"/>
    <xf numFmtId="0" fontId="44" fillId="56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88" fontId="27" fillId="0" borderId="0" applyFont="0" applyFill="0" applyBorder="0" applyAlignment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0" fontId="65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61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187" fontId="73" fillId="63" borderId="0"/>
    <xf numFmtId="0" fontId="46" fillId="30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31" borderId="16" applyNumberFormat="0" applyAlignment="0" applyProtection="0">
      <alignment vertical="center"/>
    </xf>
    <xf numFmtId="0" fontId="62" fillId="64" borderId="0" applyNumberFormat="0" applyBorder="0" applyAlignment="0" applyProtection="0"/>
    <xf numFmtId="0" fontId="18" fillId="62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58" borderId="0" applyNumberFormat="0" applyBorder="0" applyAlignment="0" applyProtection="0"/>
    <xf numFmtId="0" fontId="18" fillId="62" borderId="0" applyNumberFormat="0" applyBorder="0" applyAlignment="0" applyProtection="0"/>
    <xf numFmtId="0" fontId="46" fillId="30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5" fillId="0" borderId="0">
      <alignment vertical="center"/>
    </xf>
    <xf numFmtId="0" fontId="5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192" fontId="9" fillId="0" borderId="0"/>
    <xf numFmtId="0" fontId="5" fillId="5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2" fillId="11" borderId="0" applyNumberFormat="0" applyBorder="0" applyAlignment="0" applyProtection="0"/>
    <xf numFmtId="182" fontId="27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67" fillId="0" borderId="0"/>
    <xf numFmtId="41" fontId="23" fillId="0" borderId="0" applyFont="0" applyFill="0" applyBorder="0" applyAlignment="0" applyProtection="0">
      <alignment vertical="center"/>
    </xf>
    <xf numFmtId="0" fontId="62" fillId="61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193" fontId="56" fillId="0" borderId="0" applyFont="0" applyFill="0" applyBorder="0" applyAlignment="0" applyProtection="0"/>
    <xf numFmtId="0" fontId="5" fillId="61" borderId="0" applyNumberFormat="0" applyBorder="0" applyAlignment="0" applyProtection="0">
      <alignment vertical="center"/>
    </xf>
    <xf numFmtId="0" fontId="62" fillId="2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75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7" fillId="66" borderId="0" applyNumberFormat="0" applyBorder="0" applyAlignment="0" applyProtection="0"/>
    <xf numFmtId="0" fontId="16" fillId="59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78" fillId="31" borderId="29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6" fillId="6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40" fontId="56" fillId="0" borderId="0" applyFont="0" applyFill="0" applyBorder="0" applyAlignment="0" applyProtection="0"/>
    <xf numFmtId="0" fontId="1" fillId="0" borderId="0">
      <alignment vertical="center"/>
    </xf>
    <xf numFmtId="0" fontId="68" fillId="64" borderId="0" applyNumberFormat="0" applyBorder="0" applyAlignment="0" applyProtection="0">
      <alignment vertical="center"/>
    </xf>
    <xf numFmtId="0" fontId="1" fillId="0" borderId="0"/>
    <xf numFmtId="0" fontId="68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79" fillId="9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67" borderId="30" applyNumberFormat="0" applyFont="0" applyAlignment="0" applyProtection="0"/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14" fontId="22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1" fillId="0" borderId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6" applyNumberFormat="0" applyAlignment="0" applyProtection="0">
      <alignment vertical="center"/>
    </xf>
    <xf numFmtId="0" fontId="80" fillId="0" borderId="0" applyNumberFormat="0" applyFill="0" applyBorder="0" applyAlignment="0" applyProtection="0"/>
    <xf numFmtId="178" fontId="32" fillId="0" borderId="0" applyFont="0" applyFill="0" applyBorder="0" applyAlignment="0" applyProtection="0"/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66" fillId="3" borderId="0" applyNumberFormat="0" applyBorder="0" applyAlignment="0" applyProtection="0">
      <alignment vertical="center"/>
    </xf>
    <xf numFmtId="0" fontId="81" fillId="70" borderId="13">
      <protection locked="0"/>
    </xf>
    <xf numFmtId="0" fontId="16" fillId="71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82" fillId="0" borderId="0"/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7" borderId="0" applyNumberFormat="0" applyBorder="0" applyAlignment="0" applyProtection="0"/>
    <xf numFmtId="0" fontId="64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83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4" fillId="0" borderId="0">
      <protection locked="0"/>
    </xf>
    <xf numFmtId="0" fontId="75" fillId="0" borderId="0">
      <alignment vertical="center"/>
    </xf>
    <xf numFmtId="0" fontId="16" fillId="72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5" fillId="17" borderId="0" applyNumberFormat="0" applyBorder="0" applyAlignment="0" applyProtection="0"/>
    <xf numFmtId="0" fontId="84" fillId="0" borderId="0"/>
    <xf numFmtId="0" fontId="57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10" fontId="27" fillId="0" borderId="0" applyFont="0" applyFill="0" applyBorder="0" applyAlignment="0" applyProtection="0"/>
    <xf numFmtId="0" fontId="68" fillId="72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73" borderId="0" applyNumberFormat="0" applyBorder="0" applyAlignment="0" applyProtection="0"/>
    <xf numFmtId="0" fontId="23" fillId="38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0" borderId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12" borderId="0" applyNumberFormat="0" applyBorder="0" applyAlignment="0" applyProtection="0"/>
    <xf numFmtId="0" fontId="78" fillId="31" borderId="29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187" fontId="82" fillId="74" borderId="0"/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6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84" fontId="27" fillId="0" borderId="0" applyFont="0" applyFill="0" applyBorder="0" applyAlignment="0" applyProtection="0"/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0" borderId="0"/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7" applyNumberFormat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86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7" applyNumberFormat="0" applyAlignment="0" applyProtection="0">
      <alignment vertical="center"/>
    </xf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3" fillId="62" borderId="0" applyNumberFormat="0" applyBorder="0" applyAlignment="0" applyProtection="0"/>
    <xf numFmtId="0" fontId="86" fillId="0" borderId="31">
      <alignment horizontal="center"/>
    </xf>
    <xf numFmtId="0" fontId="69" fillId="60" borderId="27" applyNumberFormat="0" applyAlignment="0" applyProtection="0">
      <alignment vertical="center"/>
    </xf>
    <xf numFmtId="0" fontId="46" fillId="30" borderId="0" applyNumberFormat="0" applyBorder="0" applyAlignment="0" applyProtection="0"/>
    <xf numFmtId="0" fontId="87" fillId="31" borderId="16" applyNumberFormat="0" applyAlignment="0" applyProtection="0"/>
    <xf numFmtId="0" fontId="31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7" fillId="0" borderId="3" applyNumberFormat="0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195" fontId="9" fillId="0" borderId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16" fillId="68" borderId="0" applyNumberFormat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23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88" fillId="0" borderId="32" applyNumberFormat="0" applyAlignment="0" applyProtection="0">
      <alignment horizontal="left" vertical="center"/>
    </xf>
    <xf numFmtId="0" fontId="68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41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88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67" fillId="0" borderId="0"/>
    <xf numFmtId="0" fontId="20" fillId="9" borderId="0" applyNumberFormat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177" fontId="90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49" fillId="31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8" fillId="31" borderId="29" applyNumberFormat="0" applyAlignment="0" applyProtection="0">
      <alignment vertical="center"/>
    </xf>
    <xf numFmtId="0" fontId="91" fillId="60" borderId="27" applyNumberFormat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7" applyNumberFormat="0" applyAlignment="0" applyProtection="0">
      <alignment vertical="center"/>
    </xf>
    <xf numFmtId="4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191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0" borderId="0" applyProtection="0"/>
    <xf numFmtId="0" fontId="45" fillId="11" borderId="0" applyNumberFormat="0" applyBorder="0" applyAlignment="0" applyProtection="0">
      <alignment vertical="center"/>
    </xf>
    <xf numFmtId="189" fontId="9" fillId="0" borderId="0"/>
    <xf numFmtId="0" fontId="18" fillId="6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5" fillId="0" borderId="2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0" borderId="0"/>
    <xf numFmtId="0" fontId="78" fillId="31" borderId="29" applyNumberFormat="0" applyAlignment="0" applyProtection="0">
      <alignment vertical="center"/>
    </xf>
    <xf numFmtId="0" fontId="67" fillId="0" borderId="0"/>
    <xf numFmtId="0" fontId="27" fillId="0" borderId="0"/>
    <xf numFmtId="0" fontId="14" fillId="3" borderId="0" applyNumberFormat="0" applyBorder="0" applyAlignment="0" applyProtection="0">
      <alignment vertical="center"/>
    </xf>
    <xf numFmtId="2" fontId="93" fillId="0" borderId="0" applyProtection="0"/>
    <xf numFmtId="0" fontId="18" fillId="62" borderId="0" applyNumberFormat="0" applyBorder="0" applyAlignment="0" applyProtection="0"/>
    <xf numFmtId="0" fontId="27" fillId="0" borderId="0"/>
    <xf numFmtId="0" fontId="20" fillId="9" borderId="0" applyNumberFormat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75" fillId="0" borderId="0">
      <alignment vertical="center"/>
    </xf>
    <xf numFmtId="0" fontId="96" fillId="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9" borderId="0" applyNumberFormat="0" applyBorder="0" applyAlignment="0" applyProtection="0">
      <alignment vertical="center"/>
    </xf>
    <xf numFmtId="38" fontId="97" fillId="31" borderId="0" applyNumberFormat="0" applyBorder="0" applyAlignment="0" applyProtection="0"/>
    <xf numFmtId="0" fontId="88" fillId="0" borderId="6">
      <alignment horizontal="left" vertical="center"/>
    </xf>
    <xf numFmtId="0" fontId="95" fillId="0" borderId="2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5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95" fillId="0" borderId="25" applyNumberFormat="0" applyFill="0" applyAlignment="0" applyProtection="0">
      <alignment vertical="center"/>
    </xf>
    <xf numFmtId="0" fontId="98" fillId="31" borderId="29" applyNumberFormat="0" applyAlignment="0" applyProtection="0"/>
    <xf numFmtId="0" fontId="18" fillId="7" borderId="0" applyNumberFormat="0" applyBorder="0" applyAlignment="0" applyProtection="0">
      <alignment vertical="center"/>
    </xf>
    <xf numFmtId="0" fontId="95" fillId="0" borderId="25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10" fontId="97" fillId="67" borderId="1" applyNumberFormat="0" applyBorder="0" applyAlignment="0" applyProtection="0"/>
    <xf numFmtId="0" fontId="24" fillId="14" borderId="16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9" fontId="84" fillId="0" borderId="0" applyFont="0" applyFill="0" applyBorder="0" applyAlignment="0" applyProtection="0"/>
    <xf numFmtId="0" fontId="99" fillId="0" borderId="28" applyNumberFormat="0" applyFill="0" applyAlignment="0" applyProtection="0"/>
    <xf numFmtId="0" fontId="100" fillId="60" borderId="2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8" fontId="27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7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0" borderId="0"/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4" fillId="0" borderId="0"/>
    <xf numFmtId="196" fontId="27" fillId="0" borderId="0" applyFont="0" applyFill="0" applyProtection="0"/>
    <xf numFmtId="0" fontId="5" fillId="67" borderId="30" applyNumberFormat="0" applyFont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67" borderId="30" applyNumberFormat="0" applyFont="0" applyAlignment="0" applyProtection="0">
      <alignment vertical="center"/>
    </xf>
    <xf numFmtId="1" fontId="101" fillId="0" borderId="1">
      <alignment vertical="center"/>
      <protection locked="0"/>
    </xf>
    <xf numFmtId="197" fontId="27" fillId="0" borderId="0" applyFont="0" applyFill="0" applyBorder="0" applyAlignment="0" applyProtection="0"/>
    <xf numFmtId="0" fontId="78" fillId="31" borderId="29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" fillId="0" borderId="0"/>
    <xf numFmtId="0" fontId="30" fillId="9" borderId="0" applyNumberFormat="0" applyBorder="0" applyAlignment="0" applyProtection="0">
      <alignment vertical="center"/>
    </xf>
    <xf numFmtId="0" fontId="81" fillId="70" borderId="13">
      <protection locked="0"/>
    </xf>
    <xf numFmtId="0" fontId="17" fillId="6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" fillId="0" borderId="0"/>
    <xf numFmtId="0" fontId="81" fillId="70" borderId="13">
      <protection locked="0"/>
    </xf>
    <xf numFmtId="0" fontId="102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3" fillId="0" borderId="33" applyNumberFormat="0" applyFill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5" fillId="0" borderId="2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6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09" fillId="0" borderId="7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" fillId="0" borderId="0"/>
    <xf numFmtId="1" fontId="27" fillId="0" borderId="7" applyFill="0" applyProtection="0">
      <alignment horizontal="center"/>
    </xf>
    <xf numFmtId="0" fontId="47" fillId="0" borderId="0" applyNumberFormat="0" applyFill="0" applyBorder="0" applyAlignment="0" applyProtection="0"/>
    <xf numFmtId="0" fontId="109" fillId="0" borderId="7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0" fillId="0" borderId="0"/>
    <xf numFmtId="0" fontId="3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1" fillId="31" borderId="2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12" fillId="14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13" fillId="0" borderId="3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198" fontId="101" fillId="0" borderId="1">
      <alignment vertical="center"/>
      <protection locked="0"/>
    </xf>
    <xf numFmtId="0" fontId="6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  <xf numFmtId="0" fontId="5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98" fontId="101" fillId="0" borderId="1">
      <alignment vertical="center"/>
      <protection locked="0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94" fontId="32" fillId="0" borderId="0" applyFont="0" applyFill="0" applyBorder="0" applyAlignment="0" applyProtection="0"/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99" fontId="32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8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0" fontId="3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1" borderId="16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98" fontId="101" fillId="0" borderId="1">
      <alignment vertical="center"/>
      <protection locked="0"/>
    </xf>
    <xf numFmtId="198" fontId="101" fillId="0" borderId="1">
      <alignment vertical="center"/>
      <protection locked="0"/>
    </xf>
    <xf numFmtId="198" fontId="101" fillId="0" borderId="1">
      <alignment vertical="center"/>
      <protection locked="0"/>
    </xf>
    <xf numFmtId="198" fontId="101" fillId="0" borderId="1">
      <alignment vertical="center"/>
      <protection locked="0"/>
    </xf>
    <xf numFmtId="198" fontId="101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1" fillId="67" borderId="30" applyNumberFormat="0" applyFont="0" applyAlignment="0" applyProtection="0">
      <alignment vertical="center"/>
    </xf>
    <xf numFmtId="0" fontId="65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vertical="center"/>
    </xf>
    <xf numFmtId="49" fontId="2" fillId="0" borderId="4" xfId="1130" applyNumberFormat="1" applyFont="1" applyFill="1" applyBorder="1" applyAlignment="1">
      <alignment horizontal="left" vertical="center"/>
    </xf>
    <xf numFmtId="179" fontId="2" fillId="0" borderId="1" xfId="1130" applyNumberFormat="1" applyFont="1" applyFill="1" applyBorder="1" applyAlignment="1">
      <alignment horizontal="right" vertical="center"/>
    </xf>
    <xf numFmtId="0" fontId="1" fillId="0" borderId="0" xfId="1130" applyFont="1"/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32" applyFont="1" applyAlignment="1"/>
    <xf numFmtId="41" fontId="1" fillId="0" borderId="0" xfId="132" applyFont="1" applyAlignment="1">
      <alignment horizontal="center"/>
    </xf>
    <xf numFmtId="41" fontId="1" fillId="0" borderId="0" xfId="132" applyFont="1" applyAlignment="1"/>
    <xf numFmtId="0" fontId="4" fillId="0" borderId="0" xfId="269" applyAlignment="1">
      <alignment horizontal="left" vertical="center"/>
    </xf>
    <xf numFmtId="0" fontId="4" fillId="0" borderId="0" xfId="269" applyAlignment="1">
      <alignment horizontal="right" vertical="center" wrapText="1"/>
    </xf>
    <xf numFmtId="0" fontId="4" fillId="0" borderId="0" xfId="269"/>
    <xf numFmtId="0" fontId="1" fillId="0" borderId="0" xfId="269" applyFont="1"/>
    <xf numFmtId="41" fontId="5" fillId="0" borderId="0" xfId="132" applyAlignment="1"/>
    <xf numFmtId="0" fontId="6" fillId="0" borderId="0" xfId="269" applyFont="1"/>
    <xf numFmtId="0" fontId="7" fillId="0" borderId="0" xfId="269" applyNumberFormat="1" applyFont="1" applyFill="1" applyAlignment="1" applyProtection="1">
      <alignment horizontal="centerContinuous"/>
    </xf>
    <xf numFmtId="0" fontId="7" fillId="0" borderId="0" xfId="269" applyNumberFormat="1" applyFont="1" applyFill="1" applyAlignment="1" applyProtection="1">
      <alignment vertical="center" wrapText="1"/>
    </xf>
    <xf numFmtId="0" fontId="2" fillId="0" borderId="0" xfId="269" applyFont="1" applyAlignment="1">
      <alignment horizontal="left" vertical="center"/>
    </xf>
    <xf numFmtId="41" fontId="2" fillId="0" borderId="0" xfId="132" applyFont="1" applyFill="1" applyAlignment="1"/>
    <xf numFmtId="0" fontId="2" fillId="0" borderId="0" xfId="269" applyFont="1"/>
    <xf numFmtId="0" fontId="2" fillId="0" borderId="1" xfId="132" applyNumberFormat="1" applyFont="1" applyFill="1" applyBorder="1" applyAlignment="1" applyProtection="1">
      <alignment horizontal="center" vertical="center" wrapText="1"/>
    </xf>
    <xf numFmtId="49" fontId="5" fillId="2" borderId="4" xfId="269" applyNumberFormat="1" applyFont="1" applyFill="1" applyBorder="1" applyAlignment="1">
      <alignment horizontal="center" vertical="center" wrapText="1"/>
    </xf>
    <xf numFmtId="49" fontId="2" fillId="2" borderId="1" xfId="269" applyNumberFormat="1" applyFont="1" applyFill="1" applyBorder="1" applyAlignment="1" applyProtection="1">
      <alignment horizontal="center" vertical="center" wrapText="1"/>
    </xf>
    <xf numFmtId="49" fontId="5" fillId="2" borderId="1" xfId="269" applyNumberFormat="1" applyFont="1" applyFill="1" applyBorder="1" applyAlignment="1">
      <alignment horizontal="center" vertical="center" wrapText="1"/>
    </xf>
    <xf numFmtId="49" fontId="2" fillId="0" borderId="5" xfId="269" applyNumberFormat="1" applyFont="1" applyFill="1" applyBorder="1" applyAlignment="1" applyProtection="1">
      <alignment horizontal="center" vertical="center" wrapText="1"/>
    </xf>
    <xf numFmtId="49" fontId="2" fillId="0" borderId="4" xfId="269" applyNumberFormat="1" applyFont="1" applyFill="1" applyBorder="1" applyAlignment="1" applyProtection="1">
      <alignment horizontal="center" vertical="center" wrapText="1"/>
    </xf>
    <xf numFmtId="49" fontId="2" fillId="0" borderId="6" xfId="269" applyNumberFormat="1" applyFont="1" applyFill="1" applyBorder="1" applyAlignment="1" applyProtection="1">
      <alignment horizontal="center" vertical="center" wrapText="1"/>
    </xf>
    <xf numFmtId="0" fontId="2" fillId="0" borderId="2" xfId="132" applyNumberFormat="1" applyFont="1" applyFill="1" applyBorder="1" applyAlignment="1" applyProtection="1">
      <alignment horizontal="center" vertical="center" wrapText="1"/>
    </xf>
    <xf numFmtId="49" fontId="5" fillId="2" borderId="2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center" vertical="center" wrapText="1"/>
    </xf>
    <xf numFmtId="49" fontId="2" fillId="0" borderId="7" xfId="269" applyNumberFormat="1" applyFont="1" applyFill="1" applyBorder="1" applyAlignment="1" applyProtection="1">
      <alignment horizontal="center" vertical="center" wrapText="1"/>
    </xf>
    <xf numFmtId="49" fontId="2" fillId="2" borderId="3" xfId="269" applyNumberFormat="1" applyFont="1" applyFill="1" applyBorder="1" applyAlignment="1">
      <alignment horizontal="center" vertical="center" wrapText="1"/>
    </xf>
    <xf numFmtId="49" fontId="2" fillId="0" borderId="2" xfId="269" applyNumberFormat="1" applyFont="1" applyFill="1" applyBorder="1" applyAlignment="1" applyProtection="1">
      <alignment horizontal="center" vertical="center" wrapText="1"/>
    </xf>
    <xf numFmtId="3" fontId="2" fillId="0" borderId="2" xfId="132" applyNumberFormat="1" applyFont="1" applyFill="1" applyBorder="1" applyAlignment="1" applyProtection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left" vertical="center" wrapText="1"/>
    </xf>
    <xf numFmtId="179" fontId="2" fillId="0" borderId="1" xfId="269" applyNumberFormat="1" applyFont="1" applyFill="1" applyBorder="1" applyAlignment="1" applyProtection="1">
      <alignment horizontal="right" vertical="center" wrapText="1"/>
    </xf>
    <xf numFmtId="0" fontId="4" fillId="0" borderId="1" xfId="269" applyFill="1" applyBorder="1"/>
    <xf numFmtId="0" fontId="1" fillId="0" borderId="1" xfId="269" applyFont="1" applyFill="1" applyBorder="1"/>
    <xf numFmtId="41" fontId="5" fillId="0" borderId="1" xfId="132" applyFill="1" applyBorder="1" applyAlignment="1"/>
    <xf numFmtId="49" fontId="2" fillId="2" borderId="2" xfId="269" applyNumberFormat="1" applyFont="1" applyFill="1" applyBorder="1" applyAlignment="1" applyProtection="1">
      <alignment horizontal="center" vertical="center" wrapText="1"/>
    </xf>
    <xf numFmtId="0" fontId="2" fillId="0" borderId="4" xfId="132" applyNumberFormat="1" applyFont="1" applyFill="1" applyBorder="1" applyAlignment="1" applyProtection="1">
      <alignment horizontal="center" vertical="center" wrapText="1"/>
    </xf>
    <xf numFmtId="0" fontId="2" fillId="0" borderId="6" xfId="132" applyNumberFormat="1" applyFont="1" applyFill="1" applyBorder="1" applyAlignment="1" applyProtection="1">
      <alignment horizontal="center" vertical="center" wrapText="1"/>
    </xf>
    <xf numFmtId="49" fontId="2" fillId="2" borderId="8" xfId="269" applyNumberFormat="1" applyFont="1" applyFill="1" applyBorder="1" applyAlignment="1" applyProtection="1">
      <alignment horizontal="center" vertical="center" wrapText="1"/>
    </xf>
    <xf numFmtId="0" fontId="2" fillId="0" borderId="7" xfId="269" applyNumberFormat="1" applyFont="1" applyFill="1" applyBorder="1" applyAlignment="1" applyProtection="1">
      <alignment horizontal="center" vertical="center" wrapText="1"/>
    </xf>
    <xf numFmtId="0" fontId="2" fillId="0" borderId="1" xfId="269" applyNumberFormat="1" applyFont="1" applyFill="1" applyBorder="1" applyAlignment="1" applyProtection="1">
      <alignment horizontal="center" vertical="center" wrapText="1"/>
    </xf>
    <xf numFmtId="0" fontId="2" fillId="0" borderId="9" xfId="269" applyNumberFormat="1" applyFont="1" applyFill="1" applyBorder="1" applyAlignment="1" applyProtection="1">
      <alignment horizontal="center" vertical="center" wrapText="1"/>
    </xf>
    <xf numFmtId="0" fontId="2" fillId="0" borderId="0" xfId="269" applyFont="1" applyAlignment="1">
      <alignment horizontal="right"/>
    </xf>
    <xf numFmtId="0" fontId="2" fillId="0" borderId="10" xfId="132" applyNumberFormat="1" applyFont="1" applyFill="1" applyBorder="1" applyAlignment="1" applyProtection="1">
      <alignment horizontal="center" vertical="center" wrapText="1"/>
    </xf>
    <xf numFmtId="49" fontId="2" fillId="2" borderId="4" xfId="269" applyNumberFormat="1" applyFont="1" applyFill="1" applyBorder="1" applyAlignment="1" applyProtection="1">
      <alignment horizontal="center" vertical="center" wrapText="1"/>
    </xf>
    <xf numFmtId="49" fontId="2" fillId="2" borderId="6" xfId="269" applyNumberFormat="1" applyFont="1" applyFill="1" applyBorder="1" applyAlignment="1" applyProtection="1">
      <alignment horizontal="center" vertical="center" wrapText="1"/>
    </xf>
    <xf numFmtId="49" fontId="2" fillId="2" borderId="7" xfId="269" applyNumberFormat="1" applyFont="1" applyFill="1" applyBorder="1" applyAlignment="1" applyProtection="1">
      <alignment horizontal="center" vertical="center" wrapText="1"/>
    </xf>
    <xf numFmtId="0" fontId="2" fillId="0" borderId="11" xfId="132" applyNumberFormat="1" applyFont="1" applyFill="1" applyBorder="1" applyAlignment="1" applyProtection="1">
      <alignment horizontal="center" vertical="center" wrapText="1"/>
    </xf>
    <xf numFmtId="49" fontId="2" fillId="0" borderId="12" xfId="269" applyNumberFormat="1" applyFont="1" applyFill="1" applyBorder="1" applyAlignment="1" applyProtection="1">
      <alignment horizontal="center" vertical="center" wrapText="1"/>
    </xf>
    <xf numFmtId="49" fontId="2" fillId="0" borderId="3" xfId="269" applyNumberFormat="1" applyFont="1" applyFill="1" applyBorder="1" applyAlignment="1" applyProtection="1">
      <alignment horizontal="center" vertical="center" wrapText="1"/>
    </xf>
    <xf numFmtId="49" fontId="2" fillId="2" borderId="9" xfId="269" applyNumberFormat="1" applyFont="1" applyFill="1" applyBorder="1" applyAlignment="1" applyProtection="1">
      <alignment horizontal="center" vertical="center" wrapText="1"/>
    </xf>
    <xf numFmtId="0" fontId="2" fillId="0" borderId="5" xfId="132" applyNumberFormat="1" applyFont="1" applyFill="1" applyBorder="1" applyAlignment="1" applyProtection="1">
      <alignment horizontal="center" vertical="center" wrapText="1"/>
    </xf>
    <xf numFmtId="41" fontId="6" fillId="0" borderId="0" xfId="132" applyFont="1" applyAlignment="1">
      <alignment horizontal="right" vertical="center"/>
    </xf>
    <xf numFmtId="49" fontId="2" fillId="0" borderId="9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>
      <alignment horizontal="center" vertical="center" wrapText="1"/>
    </xf>
    <xf numFmtId="41" fontId="2" fillId="0" borderId="2" xfId="132" applyFont="1" applyBorder="1" applyAlignment="1">
      <alignment horizontal="center" vertical="center" wrapText="1"/>
    </xf>
    <xf numFmtId="41" fontId="2" fillId="0" borderId="13" xfId="132" applyFont="1" applyBorder="1" applyAlignment="1">
      <alignment horizontal="center" vertical="center" wrapText="1"/>
    </xf>
    <xf numFmtId="41" fontId="2" fillId="0" borderId="3" xfId="132" applyFont="1" applyBorder="1" applyAlignment="1">
      <alignment horizontal="center" vertical="center" wrapText="1"/>
    </xf>
    <xf numFmtId="0" fontId="8" fillId="0" borderId="0" xfId="269" applyFont="1"/>
    <xf numFmtId="0" fontId="2" fillId="0" borderId="0" xfId="269" applyFont="1" applyAlignment="1">
      <alignment horizontal="center" vertical="center" wrapText="1"/>
    </xf>
    <xf numFmtId="0" fontId="2" fillId="0" borderId="0" xfId="269" applyFont="1" applyAlignment="1">
      <alignment vertical="center" wrapText="1"/>
    </xf>
    <xf numFmtId="0" fontId="2" fillId="0" borderId="0" xfId="269" applyFont="1" applyAlignment="1">
      <alignment vertical="center"/>
    </xf>
    <xf numFmtId="0" fontId="6" fillId="0" borderId="0" xfId="269" applyFont="1" applyAlignment="1">
      <alignment horizontal="right" vertical="center"/>
    </xf>
    <xf numFmtId="0" fontId="7" fillId="0" borderId="0" xfId="269" applyFont="1" applyAlignment="1">
      <alignment horizontal="center" vertical="center"/>
    </xf>
    <xf numFmtId="0" fontId="2" fillId="0" borderId="0" xfId="269" applyNumberFormat="1" applyFont="1" applyFill="1" applyAlignment="1" applyProtection="1">
      <alignment horizontal="center" vertical="center"/>
    </xf>
    <xf numFmtId="0" fontId="9" fillId="0" borderId="0" xfId="269" applyFont="1" applyFill="1"/>
    <xf numFmtId="41" fontId="2" fillId="0" borderId="0" xfId="130" applyFont="1" applyFill="1" applyAlignment="1"/>
    <xf numFmtId="49" fontId="10" fillId="2" borderId="0" xfId="269" applyNumberFormat="1" applyFont="1" applyFill="1" applyAlignment="1" applyProtection="1"/>
    <xf numFmtId="1" fontId="10" fillId="0" borderId="0" xfId="269" applyNumberFormat="1" applyFont="1" applyFill="1" applyAlignment="1" applyProtection="1"/>
    <xf numFmtId="0" fontId="2" fillId="0" borderId="1" xfId="269" applyFont="1" applyFill="1" applyBorder="1" applyAlignment="1">
      <alignment horizontal="center" vertical="center" wrapText="1"/>
    </xf>
    <xf numFmtId="0" fontId="2" fillId="0" borderId="2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horizontal="center" vertical="center" wrapText="1"/>
    </xf>
    <xf numFmtId="0" fontId="2" fillId="0" borderId="2" xfId="269" applyFont="1" applyBorder="1" applyAlignment="1">
      <alignment horizontal="center" vertical="center" wrapText="1"/>
    </xf>
    <xf numFmtId="0" fontId="2" fillId="0" borderId="0" xfId="269" applyFont="1" applyFill="1" applyAlignment="1">
      <alignment horizontal="center" vertical="center" wrapText="1"/>
    </xf>
    <xf numFmtId="0" fontId="2" fillId="0" borderId="4" xfId="269" applyFont="1" applyFill="1" applyBorder="1" applyAlignment="1">
      <alignment vertical="center" wrapText="1"/>
    </xf>
    <xf numFmtId="179" fontId="2" fillId="0" borderId="2" xfId="269" applyNumberFormat="1" applyFont="1" applyFill="1" applyBorder="1" applyAlignment="1" applyProtection="1">
      <alignment horizontal="right" vertical="center" wrapText="1"/>
    </xf>
    <xf numFmtId="0" fontId="2" fillId="2" borderId="9" xfId="269" applyFont="1" applyFill="1" applyBorder="1" applyAlignment="1">
      <alignment vertical="center" wrapText="1"/>
    </xf>
    <xf numFmtId="0" fontId="2" fillId="0" borderId="0" xfId="269" applyFont="1" applyFill="1" applyAlignment="1">
      <alignment vertical="center" wrapText="1"/>
    </xf>
    <xf numFmtId="0" fontId="2" fillId="0" borderId="4" xfId="269" applyFont="1" applyFill="1" applyBorder="1" applyAlignment="1">
      <alignment horizontal="left" vertical="center" wrapText="1"/>
    </xf>
    <xf numFmtId="0" fontId="2" fillId="0" borderId="9" xfId="269" applyFont="1" applyFill="1" applyBorder="1" applyAlignment="1">
      <alignment vertical="center" wrapText="1"/>
    </xf>
    <xf numFmtId="0" fontId="2" fillId="0" borderId="4" xfId="269" applyFont="1" applyBorder="1" applyAlignment="1">
      <alignment vertical="center" wrapText="1"/>
    </xf>
    <xf numFmtId="179" fontId="2" fillId="0" borderId="3" xfId="269" applyNumberFormat="1" applyFont="1" applyFill="1" applyBorder="1" applyAlignment="1" applyProtection="1">
      <alignment horizontal="right" vertical="center" wrapText="1"/>
    </xf>
    <xf numFmtId="0" fontId="2" fillId="0" borderId="1" xfId="269" applyFont="1" applyFill="1" applyBorder="1" applyAlignment="1">
      <alignment vertical="center" wrapText="1"/>
    </xf>
    <xf numFmtId="179" fontId="2" fillId="0" borderId="3" xfId="269" applyNumberFormat="1" applyFont="1" applyFill="1" applyBorder="1" applyAlignment="1">
      <alignment horizontal="right" vertical="center" wrapText="1"/>
    </xf>
    <xf numFmtId="179" fontId="2" fillId="0" borderId="1" xfId="269" applyNumberFormat="1" applyFont="1" applyFill="1" applyBorder="1" applyAlignment="1">
      <alignment horizontal="right" vertical="center" wrapText="1"/>
    </xf>
    <xf numFmtId="200" fontId="2" fillId="0" borderId="1" xfId="269" applyNumberFormat="1" applyFont="1" applyFill="1" applyBorder="1" applyAlignment="1">
      <alignment vertical="center" wrapText="1"/>
    </xf>
    <xf numFmtId="179" fontId="2" fillId="0" borderId="13" xfId="269" applyNumberFormat="1" applyFont="1" applyFill="1" applyBorder="1" applyAlignment="1" applyProtection="1">
      <alignment horizontal="right" vertical="center" wrapText="1"/>
    </xf>
    <xf numFmtId="0" fontId="2" fillId="0" borderId="4" xfId="269" applyFont="1" applyFill="1" applyBorder="1" applyAlignment="1">
      <alignment horizontal="center" vertical="center" wrapText="1"/>
    </xf>
    <xf numFmtId="0" fontId="2" fillId="0" borderId="9" xfId="269" applyFont="1" applyFill="1" applyBorder="1" applyAlignment="1">
      <alignment horizontal="center" vertical="center" wrapText="1"/>
    </xf>
    <xf numFmtId="0" fontId="2" fillId="2" borderId="9" xfId="269" applyFont="1" applyFill="1" applyBorder="1" applyAlignment="1">
      <alignment horizontal="center" vertical="center" wrapText="1"/>
    </xf>
    <xf numFmtId="0" fontId="11" fillId="0" borderId="4" xfId="269" applyFont="1" applyFill="1" applyBorder="1" applyAlignment="1">
      <alignment horizontal="center" vertical="center" wrapText="1"/>
    </xf>
    <xf numFmtId="179" fontId="11" fillId="0" borderId="2" xfId="269" applyNumberFormat="1" applyFont="1" applyFill="1" applyBorder="1" applyAlignment="1" applyProtection="1">
      <alignment horizontal="right" vertical="center" wrapText="1"/>
    </xf>
    <xf numFmtId="0" fontId="11" fillId="0" borderId="9" xfId="269" applyFont="1" applyFill="1" applyBorder="1" applyAlignment="1">
      <alignment horizontal="right" vertical="center" wrapText="1"/>
    </xf>
    <xf numFmtId="179" fontId="11" fillId="0" borderId="1" xfId="269" applyNumberFormat="1" applyFont="1" applyFill="1" applyBorder="1" applyAlignment="1" applyProtection="1">
      <alignment horizontal="right" vertical="center" wrapText="1"/>
    </xf>
    <xf numFmtId="0" fontId="11" fillId="2" borderId="9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vertical="center" wrapText="1"/>
    </xf>
    <xf numFmtId="179" fontId="2" fillId="0" borderId="3" xfId="269" applyNumberFormat="1" applyFont="1" applyFill="1" applyBorder="1" applyAlignment="1">
      <alignment vertical="center" wrapText="1"/>
    </xf>
    <xf numFmtId="0" fontId="2" fillId="2" borderId="1" xfId="269" applyFont="1" applyFill="1" applyBorder="1" applyAlignment="1">
      <alignment vertical="center" wrapText="1"/>
    </xf>
    <xf numFmtId="179" fontId="2" fillId="0" borderId="1" xfId="269" applyNumberFormat="1" applyFont="1" applyFill="1" applyBorder="1" applyAlignment="1">
      <alignment vertical="center" wrapText="1"/>
    </xf>
    <xf numFmtId="179" fontId="2" fillId="0" borderId="2" xfId="269" applyNumberFormat="1" applyFont="1" applyFill="1" applyBorder="1" applyAlignment="1">
      <alignment horizontal="right" vertical="center" wrapText="1"/>
    </xf>
    <xf numFmtId="179" fontId="2" fillId="0" borderId="2" xfId="269" applyNumberFormat="1" applyFont="1" applyFill="1" applyBorder="1" applyAlignment="1">
      <alignment vertical="center" wrapText="1"/>
    </xf>
    <xf numFmtId="0" fontId="11" fillId="2" borderId="4" xfId="269" applyFont="1" applyFill="1" applyBorder="1" applyAlignment="1">
      <alignment horizontal="center" vertical="center" wrapText="1"/>
    </xf>
    <xf numFmtId="3" fontId="2" fillId="0" borderId="0" xfId="269" applyNumberFormat="1" applyFont="1" applyFill="1" applyAlignment="1">
      <alignment vertical="center" wrapText="1"/>
    </xf>
    <xf numFmtId="0" fontId="2" fillId="0" borderId="0" xfId="269" applyNumberFormat="1" applyFont="1" applyFill="1" applyAlignment="1" applyProtection="1">
      <alignment horizontal="left" vertical="center"/>
    </xf>
    <xf numFmtId="0" fontId="4" fillId="0" borderId="0" xfId="269" applyFill="1"/>
    <xf numFmtId="49" fontId="10" fillId="0" borderId="0" xfId="269" applyNumberFormat="1" applyFont="1" applyFill="1" applyAlignment="1" applyProtection="1"/>
    <xf numFmtId="3" fontId="10" fillId="0" borderId="0" xfId="269" applyNumberFormat="1" applyFont="1" applyFill="1" applyAlignment="1" applyProtection="1">
      <alignment horizontal="right" vertical="center"/>
    </xf>
    <xf numFmtId="0" fontId="2" fillId="0" borderId="0" xfId="269" applyNumberFormat="1" applyFont="1" applyFill="1" applyAlignment="1" applyProtection="1"/>
    <xf numFmtId="0" fontId="10" fillId="2" borderId="0" xfId="269" applyFont="1" applyFill="1"/>
    <xf numFmtId="0" fontId="2" fillId="2" borderId="0" xfId="269" applyFont="1" applyFill="1"/>
    <xf numFmtId="49" fontId="2" fillId="0" borderId="1" xfId="1130" applyNumberFormat="1" applyFont="1" applyFill="1" applyBorder="1" applyAlignment="1">
      <alignment horizontal="left" vertical="center"/>
    </xf>
    <xf numFmtId="0" fontId="1" fillId="0" borderId="1" xfId="1130" applyFill="1" applyBorder="1"/>
    <xf numFmtId="0" fontId="2" fillId="0" borderId="0" xfId="1625" applyNumberFormat="1" applyFont="1" applyFill="1" applyAlignment="1">
      <alignment horizontal="right" vertical="center"/>
    </xf>
    <xf numFmtId="0" fontId="1" fillId="0" borderId="0" xfId="1130" applyAlignment="1">
      <alignment wrapText="1"/>
    </xf>
    <xf numFmtId="0" fontId="1" fillId="0" borderId="1" xfId="1130" applyBorder="1"/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10" fontId="2" fillId="0" borderId="1" xfId="1130" applyNumberFormat="1" applyFont="1" applyFill="1" applyBorder="1" applyAlignment="1">
      <alignment horizontal="right" vertical="center"/>
    </xf>
    <xf numFmtId="0" fontId="1" fillId="0" borderId="1" xfId="1130" applyBorder="1"/>
    <xf numFmtId="0" fontId="2" fillId="0" borderId="1" xfId="1130" applyFont="1" applyBorder="1" applyAlignment="1">
      <alignment vertical="center"/>
    </xf>
    <xf numFmtId="200" fontId="1" fillId="0" borderId="1" xfId="1130" applyNumberFormat="1" applyFill="1" applyBorder="1"/>
    <xf numFmtId="4" fontId="1" fillId="0" borderId="1" xfId="1130" applyNumberFormat="1" applyFill="1" applyBorder="1"/>
    <xf numFmtId="0" fontId="2" fillId="0" borderId="2" xfId="1130" applyFont="1" applyBorder="1" applyAlignment="1">
      <alignment vertical="center"/>
    </xf>
    <xf numFmtId="179" fontId="2" fillId="0" borderId="2" xfId="1130" applyNumberFormat="1" applyFont="1" applyFill="1" applyBorder="1" applyAlignment="1">
      <alignment horizontal="right" vertical="center"/>
    </xf>
    <xf numFmtId="10" fontId="2" fillId="0" borderId="2" xfId="1130" applyNumberFormat="1" applyFont="1" applyFill="1" applyBorder="1" applyAlignment="1">
      <alignment horizontal="right" vertical="center"/>
    </xf>
    <xf numFmtId="0" fontId="1" fillId="0" borderId="2" xfId="1130" applyBorder="1"/>
    <xf numFmtId="0" fontId="1" fillId="0" borderId="1" xfId="1130" applyBorder="1" applyAlignment="1">
      <alignment horizontal="left" vertical="center"/>
    </xf>
    <xf numFmtId="0" fontId="1" fillId="0" borderId="14" xfId="1130" applyBorder="1"/>
    <xf numFmtId="0" fontId="1" fillId="0" borderId="0" xfId="1130" applyBorder="1"/>
    <xf numFmtId="0" fontId="1" fillId="0" borderId="9" xfId="1130" applyBorder="1"/>
    <xf numFmtId="0" fontId="1" fillId="0" borderId="0" xfId="1130" applyFill="1"/>
    <xf numFmtId="0" fontId="2" fillId="0" borderId="1" xfId="1130" applyNumberFormat="1" applyFont="1" applyFill="1" applyBorder="1" applyAlignment="1">
      <alignment horizontal="left" vertical="center"/>
    </xf>
    <xf numFmtId="0" fontId="2" fillId="0" borderId="1" xfId="1130" applyFont="1" applyFill="1" applyBorder="1" applyAlignment="1">
      <alignment horizontal="right"/>
    </xf>
    <xf numFmtId="180" fontId="2" fillId="0" borderId="1" xfId="1130" applyNumberFormat="1" applyFont="1" applyFill="1" applyBorder="1" applyAlignment="1">
      <alignment horizontal="right"/>
    </xf>
    <xf numFmtId="0" fontId="2" fillId="0" borderId="1" xfId="1130" applyFont="1" applyBorder="1" applyAlignment="1">
      <alignment horizontal="right"/>
    </xf>
    <xf numFmtId="0" fontId="2" fillId="0" borderId="1" xfId="1130" applyNumberFormat="1" applyFont="1" applyFill="1" applyBorder="1" applyAlignment="1">
      <alignment horizontal="left" vertical="center" wrapText="1"/>
    </xf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2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0" fontId="13" fillId="0" borderId="1" xfId="113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3" fillId="0" borderId="1" xfId="1130" applyNumberFormat="1" applyFont="1" applyFill="1" applyBorder="1" applyAlignment="1">
      <alignment horizontal="left" vertical="top" wrapText="1"/>
    </xf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79" fontId="2" fillId="0" borderId="1" xfId="849" applyNumberFormat="1" applyFont="1" applyFill="1" applyBorder="1" applyAlignment="1">
      <alignment horizontal="right" vertical="center"/>
    </xf>
    <xf numFmtId="180" fontId="2" fillId="0" borderId="1" xfId="849" applyNumberFormat="1" applyFont="1" applyFill="1" applyBorder="1" applyAlignment="1">
      <alignment vertical="center"/>
    </xf>
    <xf numFmtId="0" fontId="2" fillId="0" borderId="1" xfId="1130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13" fillId="0" borderId="1" xfId="1130" applyFont="1" applyFill="1" applyBorder="1" applyAlignment="1">
      <alignment vertical="center"/>
    </xf>
    <xf numFmtId="0" fontId="2" fillId="0" borderId="1" xfId="849" applyFont="1" applyFill="1" applyBorder="1"/>
    <xf numFmtId="180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差_0502通海县 2 3" xfId="64"/>
    <cellStyle name="0,0_x000d__x000a_NA_x000d__x000a_" xfId="65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不用软件计算9.1不考虑经费管理评价xl 3" xfId="77"/>
    <cellStyle name="差_奖励补助测算7.25 2 3" xfId="78"/>
    <cellStyle name="差_2008云南省分县市中小学教职工统计表（教育厅提供） 2 3" xfId="79"/>
    <cellStyle name="计算" xfId="80" builtinId="22"/>
    <cellStyle name="Input" xfId="81"/>
    <cellStyle name="好_教育厅提供义务教育及高中教师人数（2009年1月6日） 3" xfId="82"/>
    <cellStyle name="检查单元格" xfId="83" builtinId="23"/>
    <cellStyle name="40% - 强调文字颜色 4 2" xfId="84"/>
    <cellStyle name="好_00省级(定稿) 2 3" xfId="85"/>
    <cellStyle name="20% - 强调文字颜色 6" xfId="86" builtinId="50"/>
    <cellStyle name="差_M03 2 2 2" xfId="87"/>
    <cellStyle name="差_06544D6AC6C34935B3F0F2962E8986A5 2" xfId="88"/>
    <cellStyle name="40% - Accent6 2 3" xfId="89"/>
    <cellStyle name="好_2009年一般性转移支付标准工资_地方配套按人均增幅控制8.30一般预算平均增幅、人均可用财力平均增幅两次控制、社会治安系数调整、案件数调整xl" xfId="90"/>
    <cellStyle name="Currency [0]" xfId="91"/>
    <cellStyle name="强调文字颜色 2" xfId="92" builtinId="33"/>
    <cellStyle name="差_530623_2006年县级财政报表附表 4" xfId="93"/>
    <cellStyle name="表标题 2 2" xfId="94"/>
    <cellStyle name="差_教育厅提供义务教育及高中教师人数（2009年1月6日）" xfId="95"/>
    <cellStyle name="好_地方配套按人均增幅控制8.30xl 3" xfId="96"/>
    <cellStyle name="链接单元格" xfId="97" builtinId="24"/>
    <cellStyle name="Calculation_国有资本经营预算编制报表1（预算单位）" xfId="98"/>
    <cellStyle name="常规 6 2 3" xfId="99"/>
    <cellStyle name="好_地方配套按人均增幅控制8.30一般预算平均增幅、人均可用财力平均增幅两次控制、社会治安系数调整、案件数调整xl 3 2" xfId="100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适中" xfId="105" builtinId="28"/>
    <cellStyle name="_Book1_5" xfId="106"/>
    <cellStyle name="差_2009年一般性转移支付标准工资_不用软件计算9.1不考虑经费管理评价xl 4" xfId="107"/>
    <cellStyle name="20% - Accent3 2" xfId="108"/>
    <cellStyle name="Heading 3" xfId="109"/>
    <cellStyle name="好_00省级(定稿) 2 2" xfId="110"/>
    <cellStyle name="20% - 强调文字颜色 5" xfId="111" builtinId="46"/>
    <cellStyle name="差_1003牟定县 3 2" xfId="112"/>
    <cellStyle name="40% - Accent6 2 2" xfId="113"/>
    <cellStyle name="常规 2 2 2 4" xfId="114"/>
    <cellStyle name="强调文字颜色 1" xfId="115" builtinId="29"/>
    <cellStyle name="20% - 强调文字颜色 1" xfId="116" builtinId="30"/>
    <cellStyle name="_ET_STYLE_NoName_00__附件1：基数核对表" xfId="117"/>
    <cellStyle name="差_教育厅提供义务教育及高中教师人数（2009年1月6日） 3" xfId="118"/>
    <cellStyle name="好_2006年在职人员情况 2" xfId="119"/>
    <cellStyle name="40% - 强调文字颜色 1" xfId="120" builtinId="31"/>
    <cellStyle name="标题 5 4" xfId="121"/>
    <cellStyle name="常规 2 8 2 2 2" xfId="122"/>
    <cellStyle name="Accent6 - 20% 2 2" xfId="123"/>
    <cellStyle name="20% - 强调文字颜色 2" xfId="124" builtinId="34"/>
    <cellStyle name="Accent6 - 20% 2 3" xfId="125"/>
    <cellStyle name="40% - 强调文字颜色 2" xfId="126" builtinId="35"/>
    <cellStyle name="差_11大理 2 2" xfId="127"/>
    <cellStyle name="强调文字颜色 3" xfId="128" builtinId="37"/>
    <cellStyle name="Accent2 - 40% 2" xfId="129"/>
    <cellStyle name="千位分隔[0] 2" xfId="130"/>
    <cellStyle name="Accent2 - 40% 3" xfId="131"/>
    <cellStyle name="千位分隔[0] 3" xfId="132"/>
    <cellStyle name="差_11大理 2 3" xfId="133"/>
    <cellStyle name="PSChar" xfId="134"/>
    <cellStyle name="强调文字颜色 4" xfId="135" builtinId="41"/>
    <cellStyle name="标题 5 3 2" xfId="136"/>
    <cellStyle name="20% - 强调文字颜色 4" xfId="137" builtinId="42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60% - 强调文字颜色 5" xfId="143" builtinId="48"/>
    <cellStyle name="差_2006年全省财力计算表（中央、决算）" xfId="144"/>
    <cellStyle name="差_2、土地面积、人口、粮食产量基本情况 2 2" xfId="145"/>
    <cellStyle name="好_指标四 3 2" xfId="146"/>
    <cellStyle name="Accent3 - 20% 3 2" xfId="147"/>
    <cellStyle name="好_财政供养人员 2 3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_弱电系统设备配置报价清单" xfId="153"/>
    <cellStyle name="Heading 3 2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差_11FBAECC21B44AB381CAD25299165218_c 2" xfId="160"/>
    <cellStyle name="百分比 2 3" xfId="161"/>
    <cellStyle name="_2011年广西城乡风貌改造三期工程综合整治项目进度表6.07" xfId="162"/>
    <cellStyle name="好_1110洱源县 2 2 2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_Book1 2 2 2" xfId="167"/>
    <cellStyle name="Accent5 2" xfId="168"/>
    <cellStyle name="好_2009年一般性转移支付标准工资_~5676413 2" xfId="169"/>
    <cellStyle name="Accent3 - 20%" xfId="170"/>
    <cellStyle name="Milliers_!!!GO" xfId="171"/>
    <cellStyle name="_Book1" xfId="172"/>
    <cellStyle name="常规 2 7 2" xfId="173"/>
    <cellStyle name="Accent6 - 40% 2 3" xfId="174"/>
    <cellStyle name="Good 2 2 2" xfId="175"/>
    <cellStyle name="好_M01-2(州市补助收入) 2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~5676413" xfId="182"/>
    <cellStyle name="好_2009年一般性转移支付标准工资_奖励补助测算5.22测试 4" xfId="183"/>
    <cellStyle name="_Book1 3" xfId="184"/>
    <cellStyle name="常规 2 7 2 3" xfId="185"/>
    <cellStyle name="_Book1_2" xfId="186"/>
    <cellStyle name="好_云南农村义务教育统计表 2" xfId="187"/>
    <cellStyle name="Accent2 - 20%" xfId="188"/>
    <cellStyle name="常规 3 2 3" xfId="189"/>
    <cellStyle name="_Book1_3" xfId="190"/>
    <cellStyle name="好_云南农村义务教育统计表 3" xfId="191"/>
    <cellStyle name="差_2009年一般性转移支付标准工资_不用软件计算9.1不考虑经费管理评价xl 2" xfId="192"/>
    <cellStyle name="差_2006年在职人员情况 2 2" xfId="193"/>
    <cellStyle name="Heading 1" xfId="194"/>
    <cellStyle name="_Book1_4" xfId="195"/>
    <cellStyle name="好_云南农村义务教育统计表 4" xfId="196"/>
    <cellStyle name="差_2009年一般性转移支付标准工资_不用软件计算9.1不考虑经费管理评价xl 3" xfId="197"/>
    <cellStyle name="20% - 强调文字颜色 3 2" xfId="198"/>
    <cellStyle name="差_2006年在职人员情况 2 3" xfId="199"/>
    <cellStyle name="Heading 2" xfId="200"/>
    <cellStyle name="_ET_STYLE_NoName_00_" xfId="201"/>
    <cellStyle name="好_汇总 3 2" xfId="202"/>
    <cellStyle name="差_~4190974 3 2" xfId="203"/>
    <cellStyle name="_ET_STYLE_NoName_00__Book1" xfId="204"/>
    <cellStyle name="强调 1 4" xfId="205"/>
    <cellStyle name="_ET_STYLE_NoName_00__Book1_1" xfId="206"/>
    <cellStyle name="常规 2 3 3 2" xfId="207"/>
    <cellStyle name="Accent5 - 60% 3" xfId="208"/>
    <cellStyle name="_ET_STYLE_NoName_00__Book1_2" xfId="209"/>
    <cellStyle name="Accent5 - 20%" xfId="210"/>
    <cellStyle name="20% - Accent1 2 2" xfId="211"/>
    <cellStyle name="Accent1 - 20% 2 2" xfId="212"/>
    <cellStyle name="Accent5 - 60% 4" xfId="213"/>
    <cellStyle name="差_汇总 4" xfId="214"/>
    <cellStyle name="差_05玉溪 2 2 2" xfId="215"/>
    <cellStyle name="_ET_STYLE_NoName_00__表一：基数核对表" xfId="216"/>
    <cellStyle name="20% - Accent1" xfId="217"/>
    <cellStyle name="Accent1 - 20%" xfId="218"/>
    <cellStyle name="好_03昭通 2 3" xfId="219"/>
    <cellStyle name="Heading 2 2 3" xfId="220"/>
    <cellStyle name="好_三季度－表二 2 2" xfId="221"/>
    <cellStyle name="20% - Accent1 2" xfId="222"/>
    <cellStyle name="Accent1 - 20% 2" xfId="223"/>
    <cellStyle name="差_2009年一般性转移支付标准工资_奖励补助测算5.24冯铸" xfId="224"/>
    <cellStyle name="20% - Accent1 2 2 2" xfId="225"/>
    <cellStyle name="Accent1 - 20% 2 2 2" xfId="226"/>
    <cellStyle name="Accent5 - 20% 2" xfId="227"/>
    <cellStyle name="差_义务教育阶段教职工人数（教育厅提供最终）" xfId="228"/>
    <cellStyle name="好_2006年基础数据 2 3" xfId="229"/>
    <cellStyle name="20% - Accent1 2 3" xfId="230"/>
    <cellStyle name="Accent1 - 20% 2 3" xfId="231"/>
    <cellStyle name="40% - 强调文字颜色 3 2" xfId="232"/>
    <cellStyle name="Input 2 2" xfId="233"/>
    <cellStyle name="20% - Accent1_国有资本经营预算编制报表1（预算单位）" xfId="234"/>
    <cellStyle name="Accent1 - 20% 4" xfId="235"/>
    <cellStyle name="20% - Accent2" xfId="236"/>
    <cellStyle name="20% - Accent2 2" xfId="237"/>
    <cellStyle name="差_7FCDB1134FC94DDDB095F60B2C175118" xfId="238"/>
    <cellStyle name="差_0502通海县" xfId="239"/>
    <cellStyle name="20% - Accent2 2 2" xfId="240"/>
    <cellStyle name="差_7FCDB1134FC94DDDB095F60B2C175118 2" xfId="241"/>
    <cellStyle name="差_0502通海县 2" xfId="242"/>
    <cellStyle name="20% - Accent2 2 2 2" xfId="243"/>
    <cellStyle name="20% - Accent2 2 3" xfId="244"/>
    <cellStyle name="20% - Accent2_国有资本经营预算编制报表1（预算单位）" xfId="245"/>
    <cellStyle name="60% - 强调文字颜色 1 2" xfId="246"/>
    <cellStyle name="Accent4 2 2 2" xfId="247"/>
    <cellStyle name="Accent6 2 2" xfId="248"/>
    <cellStyle name="콤마 [0]_BOILER-CO1" xfId="249"/>
    <cellStyle name="Heading 4" xfId="250"/>
    <cellStyle name="商品名称" xfId="251"/>
    <cellStyle name="差_2009年一般性转移支付标准工资_地方配套按人均增幅控制8.31（调整结案率后）xl 2 2 2" xfId="252"/>
    <cellStyle name="好_1003牟定县 2 3" xfId="253"/>
    <cellStyle name="20% - Accent3" xfId="254"/>
    <cellStyle name="20% - Accent3 2 2 2" xfId="255"/>
    <cellStyle name="40% - 强调文字颜色 6 2" xfId="256"/>
    <cellStyle name="好_下半年禁毒办案经费分配2544.3万元" xfId="257"/>
    <cellStyle name="Heading 3 2 2" xfId="258"/>
    <cellStyle name="常规 2 10 3 5" xfId="259"/>
    <cellStyle name="20% - Accent3 2 3" xfId="260"/>
    <cellStyle name="20% - Accent3_国有资本经营预算编制报表1（预算单位）" xfId="261"/>
    <cellStyle name="Accent6 - 60% 3 2" xfId="262"/>
    <cellStyle name="20% - Accent5 2" xfId="263"/>
    <cellStyle name="20% - Accent4" xfId="264"/>
    <cellStyle name="Accent6 - 60% 2" xfId="265"/>
    <cellStyle name="20% - Accent4 2" xfId="266"/>
    <cellStyle name="Accent6 - 60% 2 2" xfId="267"/>
    <cellStyle name="Accent6_公安安全支出补充表5.14" xfId="268"/>
    <cellStyle name="常规 4" xfId="269"/>
    <cellStyle name="20% - Accent4 2 2" xfId="270"/>
    <cellStyle name="Accent6 - 60% 2 2 2" xfId="271"/>
    <cellStyle name="Check Cell_国有资本经营预算编制报表1（预算单位）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差_2007年检察院案件数 2 2 2" xfId="277"/>
    <cellStyle name="Accent3 2 2 2" xfId="278"/>
    <cellStyle name="20% - Accent5" xfId="279"/>
    <cellStyle name="Accent6 - 60% 3" xfId="280"/>
    <cellStyle name="好_~5676413 3 2" xfId="281"/>
    <cellStyle name="好_高中教师人数（教育厅1.6日提供） 3 2" xfId="282"/>
    <cellStyle name="百分比 3" xfId="283"/>
    <cellStyle name="20% - Accent5 2 2" xfId="284"/>
    <cellStyle name="百分比 3 2" xfId="285"/>
    <cellStyle name="20% - Accent5 2 2 2" xfId="286"/>
    <cellStyle name="Good_国有资本经营预算编制报表1（预算单位）" xfId="287"/>
    <cellStyle name="差_2009年一般性转移支付标准工资_地方配套按人均增幅控制8.30一般预算平均增幅、人均可用财力平均增幅两次控制、社会治安系数调整、案件数调整xl 2 2" xfId="288"/>
    <cellStyle name="Accent6 - 60% 4" xfId="289"/>
    <cellStyle name="20% - Accent6" xfId="290"/>
    <cellStyle name="差_2009年一般性转移支付标准工资_地方配套按人均增幅控制8.30一般预算平均增幅、人均可用财力平均增幅两次控制、社会治安系数调整、案件数调整xl 2 2 2" xfId="291"/>
    <cellStyle name="好_县级基础数据" xfId="292"/>
    <cellStyle name="20% - Accent6 2" xfId="293"/>
    <cellStyle name="差_业务工作量指标" xfId="294"/>
    <cellStyle name="20% - Accent6 2 2" xfId="295"/>
    <cellStyle name="差_业务工作量指标 2" xfId="296"/>
    <cellStyle name="Heading 4_国有资本经营预算编制报表1（预算单位）" xfId="297"/>
    <cellStyle name="差_2009年一般性转移支付标准工资_奖励补助测算7.25 (version 1) (version 1) 2 3" xfId="298"/>
    <cellStyle name="20% - Accent6 2 2 2" xfId="299"/>
    <cellStyle name="差_县级公安机关公用经费标准奖励测算方案（定稿） 4" xfId="300"/>
    <cellStyle name="差_业务工作量指标 2 2" xfId="301"/>
    <cellStyle name="Calculation 2" xfId="302"/>
    <cellStyle name="差_530623_2006年县级财政报表附表 2" xfId="303"/>
    <cellStyle name="20% - Accent6 2 3" xfId="304"/>
    <cellStyle name="no dec" xfId="305"/>
    <cellStyle name="差_业务工作量指标 3" xfId="306"/>
    <cellStyle name="20% - Accent6_国有资本经营预算编制报表1（预算单位）" xfId="307"/>
    <cellStyle name="Explanatory Text 2 2" xfId="308"/>
    <cellStyle name="好_地方配套按人均增幅控制8.30一般预算平均增幅、人均可用财力平均增幅两次控制、社会治安系数调整、案件数调整xl 2" xfId="309"/>
    <cellStyle name="差_1110洱源县 2 2" xfId="310"/>
    <cellStyle name="Standard_AREAS" xfId="311"/>
    <cellStyle name="20% - 强调文字颜色 1 2" xfId="312"/>
    <cellStyle name="Accent1 2 3" xfId="313"/>
    <cellStyle name="20% - 强调文字颜色 2 2" xfId="314"/>
    <cellStyle name="20% - 强调文字颜色 4 2" xfId="315"/>
    <cellStyle name="Mon閠aire_!!!GO" xfId="316"/>
    <cellStyle name="20% - 强调文字颜色 5 2" xfId="317"/>
    <cellStyle name="好_00省级(定稿) 2 2 2" xfId="318"/>
    <cellStyle name="콤마_BOILER-CO1" xfId="319"/>
    <cellStyle name="差_11大理 4" xfId="320"/>
    <cellStyle name="40% - Accent6 2 2 2" xfId="321"/>
    <cellStyle name="20% - 强调文字颜色 6 2" xfId="322"/>
    <cellStyle name="好_2007年人员分部门统计表 4" xfId="323"/>
    <cellStyle name="40% - Accent1" xfId="324"/>
    <cellStyle name="40% - Accent5_国有资本经营预算编制报表1（预算单位）" xfId="325"/>
    <cellStyle name="好_汇总-县级财政报表附表 2" xfId="326"/>
    <cellStyle name="40% - Accent1 2" xfId="327"/>
    <cellStyle name="差_三季度－表二 3" xfId="328"/>
    <cellStyle name="好_2009年一般性转移支付标准工资_地方配套按人均增幅控制8.31（调整结案率后）xl 2 3" xfId="329"/>
    <cellStyle name="好_汇总-县级财政报表附表 2 2" xfId="330"/>
    <cellStyle name="40% - Accent1 2 2" xfId="331"/>
    <cellStyle name="差_三季度－表二 3 2" xfId="332"/>
    <cellStyle name="好_汇总-县级财政报表附表 2 2 2" xfId="333"/>
    <cellStyle name="差_检验表（调整后）" xfId="334"/>
    <cellStyle name="40% - Accent1 2 2 2" xfId="335"/>
    <cellStyle name="40% - Accent1 2 3" xfId="336"/>
    <cellStyle name="Linked Cells" xfId="337"/>
    <cellStyle name="差_530623_2006年县级财政报表附表 2 2 2" xfId="338"/>
    <cellStyle name="40% - Accent1_国有资本经营预算编制报表1（预算单位）" xfId="339"/>
    <cellStyle name="差_M01-2(州市补助收入) 2 3" xfId="340"/>
    <cellStyle name="Warning Text 2" xfId="341"/>
    <cellStyle name="Calculation 2 2 2" xfId="342"/>
    <cellStyle name="40% - Accent2" xfId="343"/>
    <cellStyle name="好_汇总-县级财政报表附表 3" xfId="344"/>
    <cellStyle name="40% - Accent2 2" xfId="345"/>
    <cellStyle name="好_2009年一般性转移支付标准工资_奖励补助测算5.24冯铸" xfId="346"/>
    <cellStyle name="好_汇总-县级财政报表附表 3 2" xfId="347"/>
    <cellStyle name="40% - Accent2 2 2" xfId="348"/>
    <cellStyle name="好_2009年一般性转移支付标准工资_奖励补助测算5.24冯铸 2" xfId="349"/>
    <cellStyle name="Accent3 - 20% 2 3" xfId="350"/>
    <cellStyle name="40% - Accent2 2 2 2" xfId="351"/>
    <cellStyle name="好_2009年一般性转移支付标准工资_奖励补助测算5.24冯铸 2 2" xfId="352"/>
    <cellStyle name="Millares [0]_96 Risk" xfId="353"/>
    <cellStyle name="差_2009年一般性转移支付标准工资_奖励补助测算5.23新 2" xfId="354"/>
    <cellStyle name="40% - Accent2 2 3" xfId="355"/>
    <cellStyle name="好_03昭通 3 2" xfId="356"/>
    <cellStyle name="好_2009年一般性转移支付标准工资_奖励补助测算5.24冯铸 3" xfId="357"/>
    <cellStyle name="好_云南省2008年中小学教职工情况（教育厅提供20090101加工整理） 2 2 2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汇总-县级财政报表附表 2 3" xfId="363"/>
    <cellStyle name="40% - Accent3 2" xfId="364"/>
    <cellStyle name="差_26B763351BD94A32801FF9DEB697A4AA_c" xfId="365"/>
    <cellStyle name="差_26B763351BD94A32801FF9DEB697A4AA_c 2" xfId="366"/>
    <cellStyle name="常规 10 11" xfId="367"/>
    <cellStyle name="40% - Accent3 2 2" xfId="368"/>
    <cellStyle name="Accent5 - 60%" xfId="369"/>
    <cellStyle name="好_2007年政法部门业务指标 2 3" xfId="370"/>
    <cellStyle name="40% - Accent3 2 2 2" xfId="371"/>
    <cellStyle name="Accent5 - 60% 2" xfId="372"/>
    <cellStyle name="40% - Accent3 2 3" xfId="373"/>
    <cellStyle name="Currency1" xfId="374"/>
    <cellStyle name="40% - Accent3_国有资本经营预算编制报表1（预算单位）" xfId="375"/>
    <cellStyle name="好_2009年一般性转移支付标准工资_地方配套按人均增幅控制8.30一般预算平均增幅、人均可用财力平均增幅两次控制、社会治安系数调整、案件数调整xl 2 2" xfId="376"/>
    <cellStyle name="Accent6 - 20% 3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差_地方配套按人均增幅控制8.30一般预算平均增幅、人均可用财力平均增幅两次控制、社会治安系数调整、案件数调整xl 2" xfId="383"/>
    <cellStyle name="差_Book1_1 2 2" xfId="384"/>
    <cellStyle name="40% - Accent4 2 3" xfId="385"/>
    <cellStyle name="差_2009年一般性转移支付标准工资_地方配套按人均增幅控制8.30一般预算平均增幅、人均可用财力平均增幅两次控制、社会治安系数调整、案件数调整xl" xfId="386"/>
    <cellStyle name="好_云南省2008年中小学教师人数统计表" xfId="387"/>
    <cellStyle name="40% - Accent4_国有资本经营预算编制报表1（预算单位）" xfId="388"/>
    <cellStyle name="好_业务工作量指标 3" xfId="389"/>
    <cellStyle name="Accent2 - 40% 2 2 2" xfId="390"/>
    <cellStyle name="Heading 3 2 3" xfId="391"/>
    <cellStyle name="常规 2 10 3 6" xfId="392"/>
    <cellStyle name="千位分隔[0] 2 2 2" xfId="393"/>
    <cellStyle name="40% - Accent5" xfId="394"/>
    <cellStyle name="警告文本 2" xfId="395"/>
    <cellStyle name="40% - Accent5 2" xfId="396"/>
    <cellStyle name="Accent4 - 20% 2 3" xfId="397"/>
    <cellStyle name="40% - Accent5 2 2" xfId="398"/>
    <cellStyle name="Accent3_公安安全支出补充表5.14" xfId="399"/>
    <cellStyle name="好_不用软件计算9.1不考虑经费管理评价xl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差_1003牟定县 3" xfId="406"/>
    <cellStyle name="60% - Accent1 2 3" xfId="407"/>
    <cellStyle name="好_奖励补助测算5.23新 3 2" xfId="408"/>
    <cellStyle name="40% - Accent6 2" xfId="409"/>
    <cellStyle name="强调 2 2 3" xfId="410"/>
    <cellStyle name="差_530629_2006年县级财政报表附表 3 2" xfId="411"/>
    <cellStyle name="40% - Accent6_国有资本经营预算编制报表1（预算单位）" xfId="412"/>
    <cellStyle name="Heading 4 2 2 2" xfId="413"/>
    <cellStyle name="40% - 强调文字颜色 1 2" xfId="414"/>
    <cellStyle name="Accent6 - 20% 2 2 2" xfId="415"/>
    <cellStyle name="常规 10 5" xfId="416"/>
    <cellStyle name="40% - 强调文字颜色 2 2" xfId="417"/>
    <cellStyle name="40% - 强调文字颜色 5 2" xfId="418"/>
    <cellStyle name="好_2006年分析表" xfId="419"/>
    <cellStyle name="差_地方配套按人均增幅控制8.30一般预算平均增幅、人均可用财力平均增幅两次控制、社会治安系数调整、案件数调整xl 2 2" xfId="420"/>
    <cellStyle name="差_Book1_1 2 2 2" xfId="421"/>
    <cellStyle name="强调 2" xfId="422"/>
    <cellStyle name="60% - Accent1" xfId="423"/>
    <cellStyle name="Linked Cell_国有资本经营预算编制报表1（预算单位）" xfId="424"/>
    <cellStyle name="差_地方配套按人均增幅控制8.30一般预算平均增幅、人均可用财力平均增幅两次控制、社会治安系数调整、案件数调整xl 2 2 2" xfId="425"/>
    <cellStyle name="强调 2 2" xfId="426"/>
    <cellStyle name="差_1003牟定县" xfId="427"/>
    <cellStyle name="60% - Accent1 2" xfId="428"/>
    <cellStyle name="千分位_ 白土" xfId="429"/>
    <cellStyle name="Accent4 - 20% 3" xfId="430"/>
    <cellStyle name="差_1003牟定县 2" xfId="431"/>
    <cellStyle name="60% - Accent1 2 2" xfId="432"/>
    <cellStyle name="Accent4 - 20% 3 2" xfId="433"/>
    <cellStyle name="常规 7" xfId="434"/>
    <cellStyle name="差_1003牟定县 2 2" xfId="435"/>
    <cellStyle name="60% - Accent1 2 2 2" xfId="436"/>
    <cellStyle name="Output_国有资本经营预算编制报表1（预算单位）" xfId="437"/>
    <cellStyle name="60% - Accent1_国有资本经营预算编制报表1（预算单位）" xfId="438"/>
    <cellStyle name="差_地方配套按人均增幅控制8.30一般预算平均增幅、人均可用财力平均增幅两次控制、社会治安系数调整、案件数调整xl 2 3" xfId="439"/>
    <cellStyle name="Title 2" xfId="440"/>
    <cellStyle name="强调 3" xfId="441"/>
    <cellStyle name="60% - Accent2" xfId="442"/>
    <cellStyle name="Title 2 2" xfId="443"/>
    <cellStyle name="强调 3 2" xfId="444"/>
    <cellStyle name="60% - Accent2 2" xfId="445"/>
    <cellStyle name="Title 2 2 2" xfId="446"/>
    <cellStyle name="强调 3 2 2" xfId="447"/>
    <cellStyle name="60% - Accent2 2 2" xfId="448"/>
    <cellStyle name="Millares_96 Risk" xfId="449"/>
    <cellStyle name="常规 2 2 2 2" xfId="450"/>
    <cellStyle name="60% - Accent2 2 2 2" xfId="451"/>
    <cellStyle name="常规 2 4 4" xfId="452"/>
    <cellStyle name="60% - Accent2 2 3" xfId="453"/>
    <cellStyle name="差_教育厅提供义务教育及高中教师人数（2009年1月6日） 2 2 2" xfId="454"/>
    <cellStyle name="差_卫生部门 2" xfId="455"/>
    <cellStyle name="Percent_!!!GO" xfId="456"/>
    <cellStyle name="强调 3 2 3" xfId="457"/>
    <cellStyle name="60% - Accent2_国有资本经营预算编制报表1（预算单位）" xfId="458"/>
    <cellStyle name="差_00省级(打印) 2 2" xfId="459"/>
    <cellStyle name="差_~5676413 2" xfId="460"/>
    <cellStyle name="60% - Accent3" xfId="461"/>
    <cellStyle name="差_2009年一般性转移支付标准工资 4" xfId="462"/>
    <cellStyle name="差_00省级(打印) 2 2 2" xfId="463"/>
    <cellStyle name="差_~5676413 2 2" xfId="464"/>
    <cellStyle name="60% - Accent3 2" xfId="465"/>
    <cellStyle name="Bad" xfId="466"/>
    <cellStyle name="差_财政供养人员 3" xfId="467"/>
    <cellStyle name="差_~5676413 2 2 2" xfId="468"/>
    <cellStyle name="60% - Accent3 2 2" xfId="469"/>
    <cellStyle name="Bad 2" xfId="470"/>
    <cellStyle name="差_义务教育阶段教职工人数（教育厅提供最终） 4" xfId="471"/>
    <cellStyle name="差_财政供养人员 3 2" xfId="472"/>
    <cellStyle name="60% - Accent3 2 2 2" xfId="473"/>
    <cellStyle name="Bad 2 2" xfId="474"/>
    <cellStyle name="差_下半年禁吸戒毒经费1000万元 2 3" xfId="475"/>
    <cellStyle name="差_财政供养人员 4" xfId="476"/>
    <cellStyle name="60% - Accent3 2 3" xfId="477"/>
    <cellStyle name="差_奖励补助测算5.24冯铸 2" xfId="478"/>
    <cellStyle name="好_2006年在职人员情况 2 2 2" xfId="479"/>
    <cellStyle name="Note" xfId="480"/>
    <cellStyle name="60% - Accent3_国有资本经营预算编制报表1（预算单位）" xfId="481"/>
    <cellStyle name="差_奖励补助测算5.23新 2 3" xfId="482"/>
    <cellStyle name="Accent2 - 60% 2 3" xfId="483"/>
    <cellStyle name="差_05玉溪 2 2" xfId="484"/>
    <cellStyle name="Accent5 - 40% 4" xfId="485"/>
    <cellStyle name="差_0605石屏县 3 2" xfId="486"/>
    <cellStyle name="差_云南省2008年转移支付测算——州市本级考核部分及政策性测算 2" xfId="487"/>
    <cellStyle name="差_00省级(打印) 2 3" xfId="488"/>
    <cellStyle name="差_~5676413 3" xfId="489"/>
    <cellStyle name="60% - Accent4" xfId="490"/>
    <cellStyle name="per.style" xfId="491"/>
    <cellStyle name="PSInt" xfId="492"/>
    <cellStyle name="常规 2 4" xfId="493"/>
    <cellStyle name="差_汇总-县级财政报表附表" xfId="494"/>
    <cellStyle name="差_云南省2008年转移支付测算——州市本级考核部分及政策性测算 2 2" xfId="495"/>
    <cellStyle name="分级显示行_1_13区汇总" xfId="496"/>
    <cellStyle name="差_~5676413 3 2" xfId="497"/>
    <cellStyle name="60% - Accent4 2" xfId="498"/>
    <cellStyle name="差_汇总-县级财政报表附表 2" xfId="499"/>
    <cellStyle name="差_云南省2008年转移支付测算——州市本级考核部分及政策性测算 2 2 2" xfId="500"/>
    <cellStyle name="好_2009年一般性转移支付标准工资_地方配套按人均增幅控制8.31（调整结案率后）xl 4" xfId="501"/>
    <cellStyle name="60% - Accent4 2 2" xfId="502"/>
    <cellStyle name="好_检验表（调整后）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强调文字颜色 4 2" xfId="509"/>
    <cellStyle name="60% - Accent5" xfId="510"/>
    <cellStyle name="差_~5676413 4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60% - Accent5 2" xfId="516"/>
    <cellStyle name="差_云南省2008年转移支付测算——州市本级考核部分及政策性测算 3 2" xfId="517"/>
    <cellStyle name="差_530629_2006年县级财政报表附表 4" xfId="518"/>
    <cellStyle name="60% - Accent5 2 2" xfId="519"/>
    <cellStyle name="60% - Accent5 2 2 2" xfId="520"/>
    <cellStyle name="Heading 2 2" xfId="521"/>
    <cellStyle name="60% - Accent5 2 3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业务工作量指标 3 2" xfId="528"/>
    <cellStyle name="差_530623_2006年县级财政报表附表 2 2" xfId="529"/>
    <cellStyle name="差_云南省2008年转移支付测算——州市本级考核部分及政策性测算 4" xfId="530"/>
    <cellStyle name="Accent2 2 2" xfId="531"/>
    <cellStyle name="好_检验表" xfId="532"/>
    <cellStyle name="t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Accent2 2 2 2" xfId="538"/>
    <cellStyle name="差_Book1_1 2 3" xfId="539"/>
    <cellStyle name="差_地方配套按人均增幅控制8.30一般预算平均增幅、人均可用财力平均增幅两次控制、社会治安系数调整、案件数调整xl 3" xfId="540"/>
    <cellStyle name="Norma,_laroux_4_营业在建 (2)_E21" xfId="541"/>
    <cellStyle name="60% - Accent6 2 2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好_2009年一般性转移支付标准工资_地方配套按人均增幅控制8.30一般预算平均增幅、人均可用财力平均增幅两次控制、社会治安系数调整、案件数调整xl 4" xfId="555"/>
    <cellStyle name="60% - 强调文字颜色 4 2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注释 2 2 3" xfId="590"/>
    <cellStyle name="PSDate" xfId="591"/>
    <cellStyle name="Accent1 - 40% 4" xfId="592"/>
    <cellStyle name="差_2006年基础数据 4" xfId="593"/>
    <cellStyle name="Accent1 - 60%" xfId="594"/>
    <cellStyle name="差_132A26F7DD34447BAC25A6E26033E49C_c 2" xfId="595"/>
    <cellStyle name="Accent3 - 20% 4" xfId="596"/>
    <cellStyle name="Accent1 - 60% 2" xfId="597"/>
    <cellStyle name="钎霖_4岿角利" xfId="598"/>
    <cellStyle name="好_指标四 4" xfId="599"/>
    <cellStyle name="差_2、土地面积、人口、粮食产量基本情况 3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Accent1 - 60% 3" xfId="606"/>
    <cellStyle name="差_2、土地面积、人口、粮食产量基本情况 4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好_奖励补助测算5.22测试 4" xfId="623"/>
    <cellStyle name="Accent2 - 20% 2 2 2" xfId="624"/>
    <cellStyle name="差_2009年一般性转移支付标准工资 3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Output 2" xfId="636"/>
    <cellStyle name="千位分隔[0] 2 3" xfId="637"/>
    <cellStyle name="Accent2 - 40%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好_1003牟定县 4" xfId="644"/>
    <cellStyle name="Accent5 - 40% 3" xfId="645"/>
    <cellStyle name="Accent2 - 60% 2 2" xfId="646"/>
    <cellStyle name="差_奖励补助测算5.23新 2 2" xfId="647"/>
    <cellStyle name="Accent5 - 40% 3 2" xfId="648"/>
    <cellStyle name="好_下半年禁吸戒毒经费1000万元 2 3" xfId="649"/>
    <cellStyle name="好_5334_2006年迪庆县级财政报表附表" xfId="650"/>
    <cellStyle name="Accent2 - 60% 2 2 2" xfId="651"/>
    <cellStyle name="差_奖励补助测算5.23新 2 2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差_奖励补助测算5.23新 4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差_M01-2(州市补助收入) 3 2" xfId="674"/>
    <cellStyle name="好_2009年一般性转移支付标准工资_~5676413 2 2" xfId="675"/>
    <cellStyle name="常规 9 11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好_指标四 2 2 2" xfId="682"/>
    <cellStyle name="Note 2 3" xfId="683"/>
    <cellStyle name="差_Book2 3 2" xfId="684"/>
    <cellStyle name="Accent3 - 20% 2 2 2" xfId="685"/>
    <cellStyle name="标题 5 3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差_奖励补助测算7.25 (version 1) (version 1) 2 2 2" xfId="706"/>
    <cellStyle name="Check Cell 2 2" xfId="707"/>
    <cellStyle name="Accent3 - 40% 3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Check Cell 2 2 2" xfId="713"/>
    <cellStyle name="Accent6 - 20% 4" xfId="714"/>
    <cellStyle name="好_M03 4" xfId="715"/>
    <cellStyle name="Accent3 - 40% 3 2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Check Cell 2 3" xfId="721"/>
    <cellStyle name="差_530623_2006年县级财政报表附表" xfId="722"/>
    <cellStyle name="Calculation" xfId="723"/>
    <cellStyle name="Neutral 2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差_地方配套按人均增幅控制8.30xl 2 2" xfId="729"/>
    <cellStyle name="Accent5 - 20% 4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差_地方配套按人均增幅控制8.30xl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好_义务教育阶段教职工人数（教育厅提供最终） 2 2 2" xfId="777"/>
    <cellStyle name="Accent4 - 40% 2" xfId="778"/>
    <cellStyle name="常规 3 3" xfId="779"/>
    <cellStyle name="差_2009年一般性转移支付标准工资_地方配套按人均增幅控制8.30xl 4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好_1003牟定县 3" xfId="826"/>
    <cellStyle name="Accent5 - 40% 2" xfId="827"/>
    <cellStyle name="Warning Text_国有资本经营预算编制报表1（预算单位）" xfId="828"/>
    <cellStyle name="好_1003牟定县 3 2" xfId="829"/>
    <cellStyle name="HEADING1" xfId="830"/>
    <cellStyle name="Accent5 - 40% 2 2" xfId="831"/>
    <cellStyle name="差_2009年一般性转移支付标准工资_奖励补助测算5.23新 4" xfId="832"/>
    <cellStyle name="Accent5 - 40% 2 2 2" xfId="833"/>
    <cellStyle name="好_2009年一般性转移支付标准工资_奖励补助测算5.23新 2" xfId="834"/>
    <cellStyle name="HEADING2" xfId="835"/>
    <cellStyle name="Accent5 - 40% 2 3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常规 2 10 4" xfId="858"/>
    <cellStyle name="Bad_国有资本经营预算编制报表1（预算单位）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常规 5 2 2 2" xfId="906"/>
    <cellStyle name="Neutral_国有资本经营预算编制报表1（预算单位）" xfId="907"/>
    <cellStyle name="Grey" xfId="908"/>
    <cellStyle name="Header2" xfId="909"/>
    <cellStyle name="Heading 1 2" xfId="910"/>
    <cellStyle name="差_2006年在职人员情况 2 2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差_丽江汇总" xfId="915"/>
    <cellStyle name="Heading 1 2 2 2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归盒啦_95" xfId="930"/>
    <cellStyle name="Linked Cell" xfId="931"/>
    <cellStyle name="检查单元格 2" xfId="932"/>
    <cellStyle name="好_教育厅提供义务教育及高中教师人数（2009年1月6日） 3 2" xfId="933"/>
    <cellStyle name="差_Book2 2 3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New Times Roman" xfId="945"/>
    <cellStyle name="差_基础数据分析 2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好_00省级(打印) 4" xfId="952"/>
    <cellStyle name="Note 2 2 2" xfId="953"/>
    <cellStyle name="数字 2 3" xfId="954"/>
    <cellStyle name="捠壿_Region Orders (2)" xfId="955"/>
    <cellStyle name="Output 2 2 2" xfId="956"/>
    <cellStyle name="RowLevel_0" xfId="957"/>
    <cellStyle name="差_2006年全省财力计算表（中央、决算） 3 2" xfId="958"/>
    <cellStyle name="差_2008年县级公安保障标准落实奖励经费分配测算" xfId="959"/>
    <cellStyle name="常规 2 6 3" xfId="960"/>
    <cellStyle name="差_5334_2006年迪庆县级财政报表附表 2 2" xfId="961"/>
    <cellStyle name="sstot" xfId="962"/>
    <cellStyle name="强调 3 3 2" xfId="963"/>
    <cellStyle name="差_2006年在职人员情况 4" xfId="964"/>
    <cellStyle name="常规 2 3 4" xfId="965"/>
    <cellStyle name="t_HVAC Equipment (3)" xfId="966"/>
    <cellStyle name="Title" xfId="967"/>
    <cellStyle name="差_2006年在职人员情况 3 2" xfId="968"/>
    <cellStyle name="强调 3 3" xfId="969"/>
    <cellStyle name="Title 2 3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地方配套按人均增幅控制8.30xl 3 2" xfId="976"/>
    <cellStyle name="Total" xfId="977"/>
    <cellStyle name="差_2009年一般性转移支付标准工资_~4190974 2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好_2009年一般性转移支付标准工资_奖励补助测算7.25 (version 1) (version 1)" xfId="997"/>
    <cellStyle name="百分比 3 3 2" xfId="998"/>
    <cellStyle name="差_530623_2006年县级财政报表附表 2 3" xfId="999"/>
    <cellStyle name="常规 2 2 6" xfId="1000"/>
    <cellStyle name="百分比 4 2" xfId="1001"/>
    <cellStyle name="标题 1 2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3" xfId="1006"/>
    <cellStyle name="好_地方配套按人均增幅控制8.31（调整结案率后）xl 4" xfId="1007"/>
    <cellStyle name="百分比 4 2 3" xfId="1008"/>
    <cellStyle name="差_Book1 4" xfId="1009"/>
    <cellStyle name="差_地方配套按人均增幅控制8.30xl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标题 4 2" xfId="1022"/>
    <cellStyle name="差_2007年政法部门业务指标 2" xfId="1023"/>
    <cellStyle name="千位分隔 3" xfId="1024"/>
    <cellStyle name="差_2006年水利统计指标统计表 2 3" xfId="1025"/>
    <cellStyle name="标题 5" xfId="1026"/>
    <cellStyle name="好_第一部分：综合全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标题1" xfId="1033"/>
    <cellStyle name="差_奖励补助测算7.25 2 2" xfId="1034"/>
    <cellStyle name="好_00省级(打印)" xfId="1035"/>
    <cellStyle name="表标题" xfId="1036"/>
    <cellStyle name="差_1110洱源县 2 3" xfId="1037"/>
    <cellStyle name="表标题 2" xfId="1038"/>
    <cellStyle name="表标题 2 2 2" xfId="1039"/>
    <cellStyle name="差_教育厅提供义务教育及高中教师人数（2009年1月6日） 2" xfId="1040"/>
    <cellStyle name="好_地方配套按人均增幅控制8.30xl 3 2" xfId="1041"/>
    <cellStyle name="链接单元格 2" xfId="1042"/>
    <cellStyle name="差_基础数据分析 3 2" xfId="1043"/>
    <cellStyle name="表标题 2 3" xfId="1044"/>
    <cellStyle name="好_地方配套按人均增幅控制8.30xl 4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差_2009年一般性转移支付标准工资_~4190974 2 3" xfId="1051"/>
    <cellStyle name="常规 2 3 2 2 2" xfId="1052"/>
    <cellStyle name="数量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差_~4190974" xfId="1059"/>
    <cellStyle name="好_业务工作量指标 2 2" xfId="1060"/>
    <cellStyle name="差_03昭通 2 2" xfId="1061"/>
    <cellStyle name="差_~4190974 2" xfId="1062"/>
    <cellStyle name="好_业务工作量指标 2 2 2" xfId="1063"/>
    <cellStyle name="差_03昭通 2 2 2" xfId="1064"/>
    <cellStyle name="差_~4190974 2 2" xfId="1065"/>
    <cellStyle name="好_2、土地面积、人口、粮食产量基本情况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差_00省级(打印) 2" xfId="1072"/>
    <cellStyle name="差_~5676413" xfId="1073"/>
    <cellStyle name="好_M01-2(州市补助收入) 4" xfId="1074"/>
    <cellStyle name="差_~5676413 2 3" xfId="1075"/>
    <cellStyle name="差_00省级(打印)" xfId="1076"/>
    <cellStyle name="差_00省级(打印) 3" xfId="1077"/>
    <cellStyle name="差_00省级(定稿)" xfId="1078"/>
    <cellStyle name="差_00省级(定稿) 2" xfId="1079"/>
    <cellStyle name="好_2007年政法部门业务指标 3" xfId="1080"/>
    <cellStyle name="差_00省级(定稿) 2 2" xfId="1081"/>
    <cellStyle name="好_2007年政法部门业务指标 3 2" xfId="1082"/>
    <cellStyle name="差_00省级(定稿) 2 2 2" xfId="1083"/>
    <cellStyle name="好_2009年一般性转移支付标准工资_地方配套按人均增幅控制8.31（调整结案率后）xl 3" xfId="1084"/>
    <cellStyle name="差_00省级(定稿) 2 3" xfId="1085"/>
    <cellStyle name="差_00省级(定稿) 3" xfId="1086"/>
    <cellStyle name="好_2007年政法部门业务指标 4" xfId="1087"/>
    <cellStyle name="强调 1 2 2" xfId="1088"/>
    <cellStyle name="差_00省级(定稿) 3 2" xfId="1089"/>
    <cellStyle name="好_2009年一般性转移支付标准工资_奖励补助测算7.25 4" xfId="1090"/>
    <cellStyle name="强调 1 2 2 2" xfId="1091"/>
    <cellStyle name="差_00省级(定稿) 4" xfId="1092"/>
    <cellStyle name="好_奖励补助测算7.23 2 2 2" xfId="1093"/>
    <cellStyle name="强调 1 2 3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D31" sqref="D31"/>
    </sheetView>
  </sheetViews>
  <sheetFormatPr defaultColWidth="9" defaultRowHeight="14.25" outlineLevelCol="6"/>
  <cols>
    <col min="1" max="1" width="25.5" style="165" customWidth="1"/>
    <col min="2" max="2" width="14.5" style="165" customWidth="1"/>
    <col min="3" max="3" width="29.25" style="165" customWidth="1"/>
    <col min="4" max="4" width="15.375" style="165" customWidth="1"/>
    <col min="5" max="5" width="17.625" style="165" customWidth="1"/>
    <col min="6" max="6" width="23.625" style="165" customWidth="1"/>
    <col min="7" max="7" width="16.375" style="165" customWidth="1"/>
    <col min="8" max="16384" width="9" style="165"/>
  </cols>
  <sheetData>
    <row r="1" ht="13.5" spans="1:7">
      <c r="A1" s="166" t="s">
        <v>0</v>
      </c>
      <c r="G1" s="167" t="s">
        <v>1</v>
      </c>
    </row>
    <row r="2" ht="28.5" customHeight="1" spans="1:6">
      <c r="A2" s="168" t="s">
        <v>2</v>
      </c>
      <c r="B2" s="168"/>
      <c r="C2" s="168"/>
      <c r="D2" s="168"/>
      <c r="E2" s="168"/>
      <c r="F2" s="168"/>
    </row>
    <row r="3" s="164" customFormat="1" ht="22.5" customHeight="1" spans="1:7">
      <c r="A3" s="169"/>
      <c r="B3" s="169"/>
      <c r="C3" s="169"/>
      <c r="D3" s="169"/>
      <c r="E3" s="169"/>
      <c r="G3" s="170" t="s">
        <v>3</v>
      </c>
    </row>
    <row r="4" s="164" customFormat="1" spans="1:7">
      <c r="A4" s="171" t="s">
        <v>4</v>
      </c>
      <c r="B4" s="171"/>
      <c r="C4" s="172" t="s">
        <v>5</v>
      </c>
      <c r="D4" s="173"/>
      <c r="E4" s="173"/>
      <c r="F4" s="173"/>
      <c r="G4" s="174"/>
    </row>
    <row r="5" s="164" customFormat="1" spans="1:7">
      <c r="A5" s="171" t="s">
        <v>6</v>
      </c>
      <c r="B5" s="171" t="s">
        <v>7</v>
      </c>
      <c r="C5" s="171" t="s">
        <v>6</v>
      </c>
      <c r="D5" s="171" t="s">
        <v>8</v>
      </c>
      <c r="E5" s="175" t="s">
        <v>9</v>
      </c>
      <c r="F5" s="171" t="s">
        <v>10</v>
      </c>
      <c r="G5" s="176" t="s">
        <v>11</v>
      </c>
    </row>
    <row r="6" s="164" customFormat="1" spans="1:7">
      <c r="A6" s="177" t="s">
        <v>12</v>
      </c>
      <c r="B6" s="176">
        <f>SUM(B7:B8)</f>
        <v>10846.93</v>
      </c>
      <c r="C6" s="177" t="s">
        <v>13</v>
      </c>
      <c r="D6" s="176">
        <f>E6+F6</f>
        <v>10846.93</v>
      </c>
      <c r="E6" s="176">
        <f>SUM(E7:E33)</f>
        <v>5672.93</v>
      </c>
      <c r="F6" s="176">
        <f>SUM(F7:F33)</f>
        <v>5174</v>
      </c>
      <c r="G6" s="176">
        <f>SUM(G7:G33)</f>
        <v>0</v>
      </c>
    </row>
    <row r="7" s="164" customFormat="1" spans="1:7">
      <c r="A7" s="177" t="s">
        <v>14</v>
      </c>
      <c r="B7" s="176">
        <v>5672.93</v>
      </c>
      <c r="C7" s="178" t="s">
        <v>15</v>
      </c>
      <c r="D7" s="176"/>
      <c r="E7" s="176"/>
      <c r="F7" s="176"/>
      <c r="G7" s="176"/>
    </row>
    <row r="8" s="164" customFormat="1" spans="1:7">
      <c r="A8" s="177" t="s">
        <v>16</v>
      </c>
      <c r="B8" s="176">
        <v>5174</v>
      </c>
      <c r="C8" s="178" t="s">
        <v>17</v>
      </c>
      <c r="D8" s="176"/>
      <c r="E8" s="176"/>
      <c r="F8" s="176"/>
      <c r="G8" s="176"/>
    </row>
    <row r="9" s="164" customFormat="1" spans="1:7">
      <c r="A9" s="177" t="s">
        <v>18</v>
      </c>
      <c r="B9" s="179"/>
      <c r="C9" s="178" t="s">
        <v>19</v>
      </c>
      <c r="D9" s="176"/>
      <c r="E9" s="176"/>
      <c r="F9" s="176"/>
      <c r="G9" s="176"/>
    </row>
    <row r="10" s="164" customFormat="1" spans="1:7">
      <c r="A10" s="177" t="s">
        <v>20</v>
      </c>
      <c r="B10" s="176"/>
      <c r="C10" s="178" t="s">
        <v>21</v>
      </c>
      <c r="D10" s="176"/>
      <c r="E10" s="176"/>
      <c r="F10" s="176"/>
      <c r="G10" s="176"/>
    </row>
    <row r="11" s="164" customFormat="1" spans="1:7">
      <c r="A11" s="177" t="s">
        <v>22</v>
      </c>
      <c r="B11" s="176"/>
      <c r="C11" s="180" t="s">
        <v>23</v>
      </c>
      <c r="D11" s="176"/>
      <c r="E11" s="176"/>
      <c r="F11" s="176"/>
      <c r="G11" s="176"/>
    </row>
    <row r="12" s="164" customFormat="1" spans="1:7">
      <c r="A12" s="177" t="s">
        <v>24</v>
      </c>
      <c r="B12" s="176"/>
      <c r="C12" s="180" t="s">
        <v>25</v>
      </c>
      <c r="D12" s="176"/>
      <c r="E12" s="176"/>
      <c r="F12" s="176"/>
      <c r="G12" s="176"/>
    </row>
    <row r="13" s="164" customFormat="1" spans="1:7">
      <c r="A13" s="177" t="s">
        <v>26</v>
      </c>
      <c r="B13" s="179"/>
      <c r="C13" s="180" t="s">
        <v>27</v>
      </c>
      <c r="D13" s="176"/>
      <c r="E13" s="176"/>
      <c r="F13" s="176"/>
      <c r="G13" s="176"/>
    </row>
    <row r="14" s="164" customFormat="1" spans="1:7">
      <c r="A14" s="169"/>
      <c r="B14" s="176"/>
      <c r="C14" s="180" t="s">
        <v>28</v>
      </c>
      <c r="D14" s="176">
        <v>14.85</v>
      </c>
      <c r="E14" s="176">
        <v>14.85</v>
      </c>
      <c r="F14" s="176"/>
      <c r="G14" s="176"/>
    </row>
    <row r="15" s="164" customFormat="1" spans="1:7">
      <c r="A15" s="181"/>
      <c r="B15" s="176"/>
      <c r="C15" s="180" t="s">
        <v>29</v>
      </c>
      <c r="D15" s="176">
        <v>7.03</v>
      </c>
      <c r="E15" s="176">
        <v>7.03</v>
      </c>
      <c r="F15" s="176"/>
      <c r="G15" s="176"/>
    </row>
    <row r="16" s="164" customFormat="1" spans="1:7">
      <c r="A16" s="181"/>
      <c r="B16" s="176"/>
      <c r="C16" s="180" t="s">
        <v>30</v>
      </c>
      <c r="D16" s="176"/>
      <c r="E16" s="176"/>
      <c r="F16" s="176"/>
      <c r="G16" s="176"/>
    </row>
    <row r="17" s="164" customFormat="1" spans="1:7">
      <c r="A17" s="181"/>
      <c r="B17" s="176"/>
      <c r="C17" s="180" t="s">
        <v>31</v>
      </c>
      <c r="D17" s="176">
        <v>5174</v>
      </c>
      <c r="E17" s="176"/>
      <c r="F17" s="176">
        <v>5174</v>
      </c>
      <c r="G17" s="176"/>
    </row>
    <row r="18" s="164" customFormat="1" spans="1:7">
      <c r="A18" s="181"/>
      <c r="B18" s="176"/>
      <c r="C18" s="180" t="s">
        <v>32</v>
      </c>
      <c r="D18" s="176"/>
      <c r="E18" s="176"/>
      <c r="F18" s="176"/>
      <c r="G18" s="176"/>
    </row>
    <row r="19" s="164" customFormat="1" spans="1:7">
      <c r="A19" s="181"/>
      <c r="B19" s="176"/>
      <c r="C19" s="180" t="s">
        <v>33</v>
      </c>
      <c r="D19" s="176"/>
      <c r="E19" s="176"/>
      <c r="F19" s="176"/>
      <c r="G19" s="176"/>
    </row>
    <row r="20" s="164" customFormat="1" spans="1:7">
      <c r="A20" s="181"/>
      <c r="B20" s="176"/>
      <c r="C20" s="180" t="s">
        <v>34</v>
      </c>
      <c r="D20" s="13">
        <v>5645.23</v>
      </c>
      <c r="E20" s="13">
        <v>5645.23</v>
      </c>
      <c r="F20" s="176"/>
      <c r="G20" s="176"/>
    </row>
    <row r="21" s="164" customFormat="1" spans="1:7">
      <c r="A21" s="181"/>
      <c r="B21" s="176"/>
      <c r="C21" s="180" t="s">
        <v>35</v>
      </c>
      <c r="D21" s="176"/>
      <c r="E21" s="176"/>
      <c r="F21" s="176"/>
      <c r="G21" s="176"/>
    </row>
    <row r="22" s="164" customFormat="1" spans="1:7">
      <c r="A22" s="181"/>
      <c r="B22" s="176"/>
      <c r="C22" s="180" t="s">
        <v>36</v>
      </c>
      <c r="D22" s="176"/>
      <c r="E22" s="176"/>
      <c r="F22" s="176"/>
      <c r="G22" s="176"/>
    </row>
    <row r="23" s="164" customFormat="1" spans="1:7">
      <c r="A23" s="181"/>
      <c r="B23" s="176"/>
      <c r="C23" s="180" t="s">
        <v>37</v>
      </c>
      <c r="D23" s="176"/>
      <c r="E23" s="176"/>
      <c r="F23" s="176"/>
      <c r="G23" s="176"/>
    </row>
    <row r="24" s="164" customFormat="1" spans="1:7">
      <c r="A24" s="181"/>
      <c r="B24" s="176"/>
      <c r="C24" s="180" t="s">
        <v>38</v>
      </c>
      <c r="D24" s="176"/>
      <c r="E24" s="176"/>
      <c r="F24" s="176"/>
      <c r="G24" s="176"/>
    </row>
    <row r="25" s="164" customFormat="1" spans="1:7">
      <c r="A25" s="181"/>
      <c r="B25" s="176"/>
      <c r="C25" s="180" t="s">
        <v>39</v>
      </c>
      <c r="D25" s="176">
        <v>5.82</v>
      </c>
      <c r="E25" s="176">
        <v>5.82</v>
      </c>
      <c r="F25" s="176"/>
      <c r="G25" s="176"/>
    </row>
    <row r="26" s="164" customFormat="1" spans="1:7">
      <c r="A26" s="181"/>
      <c r="B26" s="176"/>
      <c r="C26" s="180" t="s">
        <v>40</v>
      </c>
      <c r="D26" s="176"/>
      <c r="E26" s="176"/>
      <c r="F26" s="176"/>
      <c r="G26" s="176"/>
    </row>
    <row r="27" s="164" customFormat="1" spans="1:7">
      <c r="A27" s="181"/>
      <c r="B27" s="176"/>
      <c r="C27" s="180" t="s">
        <v>41</v>
      </c>
      <c r="D27" s="176"/>
      <c r="E27" s="176"/>
      <c r="F27" s="176"/>
      <c r="G27" s="176"/>
    </row>
    <row r="28" s="164" customFormat="1" spans="1:7">
      <c r="A28" s="181"/>
      <c r="B28" s="176"/>
      <c r="C28" s="180" t="s">
        <v>42</v>
      </c>
      <c r="D28" s="176"/>
      <c r="E28" s="179"/>
      <c r="F28" s="179"/>
      <c r="G28" s="176"/>
    </row>
    <row r="29" s="164" customFormat="1" spans="1:7">
      <c r="A29" s="181"/>
      <c r="B29" s="176"/>
      <c r="C29" s="178" t="s">
        <v>43</v>
      </c>
      <c r="D29" s="176"/>
      <c r="E29" s="176"/>
      <c r="F29" s="176"/>
      <c r="G29" s="176"/>
    </row>
    <row r="30" s="164" customFormat="1" spans="1:7">
      <c r="A30" s="181"/>
      <c r="B30" s="176"/>
      <c r="C30" s="178" t="s">
        <v>44</v>
      </c>
      <c r="D30" s="176"/>
      <c r="E30" s="176"/>
      <c r="F30" s="176"/>
      <c r="G30" s="176"/>
    </row>
    <row r="31" s="164" customFormat="1" spans="1:7">
      <c r="A31" s="181"/>
      <c r="B31" s="176"/>
      <c r="C31" s="178" t="s">
        <v>45</v>
      </c>
      <c r="D31" s="176"/>
      <c r="E31" s="176"/>
      <c r="F31" s="176"/>
      <c r="G31" s="176"/>
    </row>
    <row r="32" s="164" customFormat="1" spans="1:7">
      <c r="A32" s="181"/>
      <c r="B32" s="176"/>
      <c r="C32" s="178" t="s">
        <v>46</v>
      </c>
      <c r="D32" s="176"/>
      <c r="E32" s="176"/>
      <c r="F32" s="176"/>
      <c r="G32" s="176"/>
    </row>
    <row r="33" s="164" customFormat="1" spans="1:7">
      <c r="A33" s="181"/>
      <c r="B33" s="176"/>
      <c r="C33" s="178" t="s">
        <v>47</v>
      </c>
      <c r="D33" s="176"/>
      <c r="E33" s="176"/>
      <c r="F33" s="176"/>
      <c r="G33" s="176"/>
    </row>
    <row r="34" s="164" customFormat="1" spans="1:7">
      <c r="A34" s="182" t="s">
        <v>48</v>
      </c>
      <c r="B34" s="176" t="s">
        <v>48</v>
      </c>
      <c r="C34" s="182" t="s">
        <v>49</v>
      </c>
      <c r="D34" s="176"/>
      <c r="E34" s="176"/>
      <c r="F34" s="176"/>
      <c r="G34" s="176"/>
    </row>
    <row r="35" s="164" customFormat="1"/>
    <row r="36" s="164" customFormat="1"/>
    <row r="37" s="164" customFormat="1"/>
    <row r="38" s="164" customFormat="1"/>
    <row r="39" s="164" customFormat="1"/>
    <row r="40" s="164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showGridLines="0" showZeros="0" workbookViewId="0">
      <selection activeCell="I22" sqref="I22"/>
    </sheetView>
  </sheetViews>
  <sheetFormatPr defaultColWidth="3.5" defaultRowHeight="14.25"/>
  <cols>
    <col min="1" max="1" width="4.25" style="2" customWidth="1"/>
    <col min="2" max="2" width="5.75" style="155" customWidth="1"/>
    <col min="3" max="3" width="5.5" style="155" customWidth="1"/>
    <col min="4" max="4" width="23.625" style="2" customWidth="1"/>
    <col min="5" max="5" width="18.375" style="2" customWidth="1"/>
    <col min="6" max="6" width="18.625" style="2" customWidth="1"/>
    <col min="7" max="7" width="12.625" style="2" customWidth="1"/>
    <col min="8" max="254" width="9" style="2" customWidth="1"/>
    <col min="255" max="16384" width="3.5" style="2"/>
  </cols>
  <sheetData>
    <row r="1" ht="13.5" spans="1:7">
      <c r="A1" s="156"/>
      <c r="B1" s="156"/>
      <c r="G1" s="157" t="s">
        <v>50</v>
      </c>
    </row>
    <row r="2" ht="25.5" customHeight="1" spans="1:7">
      <c r="A2" s="130" t="s">
        <v>51</v>
      </c>
      <c r="B2" s="158"/>
      <c r="C2" s="158"/>
      <c r="D2" s="158"/>
      <c r="E2" s="158"/>
      <c r="F2" s="158"/>
      <c r="G2" s="158"/>
    </row>
    <row r="3" ht="16.5" customHeight="1" spans="1:7">
      <c r="A3" s="131"/>
      <c r="B3" s="159"/>
      <c r="C3" s="159"/>
      <c r="D3" s="131"/>
      <c r="E3" s="131"/>
      <c r="F3" s="131"/>
      <c r="G3" s="15" t="s">
        <v>3</v>
      </c>
    </row>
    <row r="4" ht="16.5" customHeight="1" spans="1:7">
      <c r="A4" s="132" t="s">
        <v>52</v>
      </c>
      <c r="B4" s="132"/>
      <c r="C4" s="132"/>
      <c r="D4" s="132" t="s">
        <v>53</v>
      </c>
      <c r="E4" s="132" t="s">
        <v>8</v>
      </c>
      <c r="F4" s="132" t="s">
        <v>54</v>
      </c>
      <c r="G4" s="132" t="s">
        <v>55</v>
      </c>
    </row>
    <row r="5" ht="21.75" customHeight="1" spans="1:15">
      <c r="A5" s="132" t="s">
        <v>56</v>
      </c>
      <c r="B5" s="160" t="s">
        <v>57</v>
      </c>
      <c r="C5" s="160" t="s">
        <v>58</v>
      </c>
      <c r="D5" s="132"/>
      <c r="E5" s="132"/>
      <c r="F5" s="132"/>
      <c r="G5" s="132"/>
      <c r="H5"/>
      <c r="I5"/>
      <c r="J5"/>
      <c r="K5"/>
      <c r="L5"/>
      <c r="M5"/>
      <c r="N5"/>
      <c r="O5"/>
    </row>
    <row r="6" ht="23" customHeight="1" spans="1:15">
      <c r="A6" s="132" t="s">
        <v>59</v>
      </c>
      <c r="B6" s="160" t="s">
        <v>59</v>
      </c>
      <c r="C6" s="160" t="s">
        <v>59</v>
      </c>
      <c r="D6" s="132" t="s">
        <v>59</v>
      </c>
      <c r="E6" s="132">
        <v>1</v>
      </c>
      <c r="F6" s="132">
        <v>2</v>
      </c>
      <c r="G6" s="132">
        <v>3</v>
      </c>
      <c r="H6"/>
      <c r="I6"/>
      <c r="J6"/>
      <c r="K6"/>
      <c r="L6"/>
      <c r="M6"/>
      <c r="N6"/>
      <c r="O6"/>
    </row>
    <row r="7" customFormat="1" ht="22" customHeight="1" spans="1:7">
      <c r="A7" s="132"/>
      <c r="B7" s="160"/>
      <c r="C7" s="160"/>
      <c r="D7" s="132" t="s">
        <v>8</v>
      </c>
      <c r="E7" s="132">
        <v>5672.93</v>
      </c>
      <c r="F7" s="132">
        <v>5672.93</v>
      </c>
      <c r="G7" s="132"/>
    </row>
    <row r="8" s="149" customFormat="1" ht="26" customHeight="1" spans="1:15">
      <c r="A8" s="11" t="s">
        <v>60</v>
      </c>
      <c r="B8" s="11"/>
      <c r="C8" s="11"/>
      <c r="D8" s="161" t="s">
        <v>61</v>
      </c>
      <c r="E8" s="13">
        <v>14.85</v>
      </c>
      <c r="F8" s="13">
        <v>14.85</v>
      </c>
      <c r="G8" s="13"/>
      <c r="H8" s="162"/>
      <c r="I8" s="162"/>
      <c r="J8" s="162"/>
      <c r="K8" s="162"/>
      <c r="L8" s="162"/>
      <c r="M8" s="162"/>
      <c r="N8" s="162"/>
      <c r="O8" s="162"/>
    </row>
    <row r="9" ht="26" customHeight="1" spans="1:15">
      <c r="A9" s="11"/>
      <c r="B9" s="11" t="s">
        <v>62</v>
      </c>
      <c r="C9" s="11"/>
      <c r="D9" s="161" t="s">
        <v>63</v>
      </c>
      <c r="E9" s="13">
        <v>14.79</v>
      </c>
      <c r="F9" s="13">
        <v>14.79</v>
      </c>
      <c r="G9" s="13"/>
      <c r="H9"/>
      <c r="I9"/>
      <c r="J9"/>
      <c r="K9"/>
      <c r="L9"/>
      <c r="M9"/>
      <c r="N9"/>
      <c r="O9"/>
    </row>
    <row r="10" ht="26" customHeight="1" spans="1:15">
      <c r="A10" s="11" t="s">
        <v>64</v>
      </c>
      <c r="B10" s="11" t="s">
        <v>64</v>
      </c>
      <c r="C10" s="11" t="s">
        <v>62</v>
      </c>
      <c r="D10" s="161" t="s">
        <v>65</v>
      </c>
      <c r="E10" s="13">
        <f>SUM(F10:G10)</f>
        <v>9.86</v>
      </c>
      <c r="F10" s="13">
        <v>9.86</v>
      </c>
      <c r="G10" s="13"/>
      <c r="H10"/>
      <c r="I10"/>
      <c r="J10"/>
      <c r="K10"/>
      <c r="L10"/>
      <c r="M10"/>
      <c r="N10"/>
      <c r="O10"/>
    </row>
    <row r="11" ht="26" customHeight="1" spans="1:15">
      <c r="A11" s="11" t="s">
        <v>64</v>
      </c>
      <c r="B11" s="11" t="s">
        <v>64</v>
      </c>
      <c r="C11" s="11" t="s">
        <v>66</v>
      </c>
      <c r="D11" s="161" t="s">
        <v>67</v>
      </c>
      <c r="E11" s="13">
        <f>SUM(F11:G11)</f>
        <v>4.93</v>
      </c>
      <c r="F11" s="13">
        <v>4.93</v>
      </c>
      <c r="G11" s="13"/>
      <c r="H11"/>
      <c r="I11"/>
      <c r="J11"/>
      <c r="K11"/>
      <c r="L11"/>
      <c r="M11"/>
      <c r="N11"/>
      <c r="O11"/>
    </row>
    <row r="12" ht="26" customHeight="1" spans="1:15">
      <c r="A12" s="11"/>
      <c r="B12" s="11" t="s">
        <v>68</v>
      </c>
      <c r="C12" s="11"/>
      <c r="D12" s="163" t="s">
        <v>69</v>
      </c>
      <c r="E12" s="13">
        <v>0.06</v>
      </c>
      <c r="F12" s="13">
        <v>0.06</v>
      </c>
      <c r="G12" s="13"/>
      <c r="H12"/>
      <c r="I12"/>
      <c r="J12"/>
      <c r="K12"/>
      <c r="L12"/>
      <c r="M12"/>
      <c r="N12"/>
      <c r="O12"/>
    </row>
    <row r="13" ht="26" customHeight="1" spans="1:15">
      <c r="A13" s="11"/>
      <c r="B13" s="11"/>
      <c r="C13" s="11" t="s">
        <v>70</v>
      </c>
      <c r="D13" s="161" t="s">
        <v>71</v>
      </c>
      <c r="E13" s="13">
        <f>SUM(F13:G13)</f>
        <v>0.06</v>
      </c>
      <c r="F13" s="13">
        <v>0.06</v>
      </c>
      <c r="G13" s="13"/>
      <c r="H13"/>
      <c r="I13"/>
      <c r="J13"/>
      <c r="K13"/>
      <c r="L13"/>
      <c r="M13"/>
      <c r="N13"/>
      <c r="O13"/>
    </row>
    <row r="14" ht="26" customHeight="1" spans="1:15">
      <c r="A14" s="11" t="s">
        <v>72</v>
      </c>
      <c r="B14" s="11"/>
      <c r="C14" s="11"/>
      <c r="D14" s="161" t="s">
        <v>73</v>
      </c>
      <c r="E14" s="13">
        <v>7.03</v>
      </c>
      <c r="F14" s="13">
        <v>7.03</v>
      </c>
      <c r="G14" s="13"/>
      <c r="H14"/>
      <c r="I14"/>
      <c r="J14"/>
      <c r="K14"/>
      <c r="L14"/>
      <c r="M14"/>
      <c r="N14"/>
      <c r="O14"/>
    </row>
    <row r="15" ht="26" customHeight="1" spans="1:7">
      <c r="A15" s="11"/>
      <c r="B15" s="11" t="s">
        <v>74</v>
      </c>
      <c r="C15" s="11"/>
      <c r="D15" s="161" t="s">
        <v>75</v>
      </c>
      <c r="E15" s="13">
        <v>7.03</v>
      </c>
      <c r="F15" s="13">
        <v>7.03</v>
      </c>
      <c r="G15" s="13"/>
    </row>
    <row r="16" ht="26" customHeight="1" spans="1:7">
      <c r="A16" s="11" t="s">
        <v>64</v>
      </c>
      <c r="B16" s="11" t="s">
        <v>64</v>
      </c>
      <c r="C16" s="11" t="s">
        <v>76</v>
      </c>
      <c r="D16" s="161" t="s">
        <v>77</v>
      </c>
      <c r="E16" s="13">
        <f>SUM(F16:G16)</f>
        <v>4.56</v>
      </c>
      <c r="F16" s="13">
        <v>4.56</v>
      </c>
      <c r="G16" s="13"/>
    </row>
    <row r="17" ht="26" customHeight="1" spans="1:7">
      <c r="A17" s="11" t="s">
        <v>64</v>
      </c>
      <c r="B17" s="11" t="s">
        <v>64</v>
      </c>
      <c r="C17" s="11" t="s">
        <v>78</v>
      </c>
      <c r="D17" s="161" t="s">
        <v>79</v>
      </c>
      <c r="E17" s="13">
        <f>SUM(F17:G17)</f>
        <v>2.47</v>
      </c>
      <c r="F17" s="13">
        <v>2.47</v>
      </c>
      <c r="G17" s="13"/>
    </row>
    <row r="18" ht="26" customHeight="1" spans="1:7">
      <c r="A18" s="11" t="s">
        <v>80</v>
      </c>
      <c r="B18" s="11"/>
      <c r="C18" s="11"/>
      <c r="D18" s="161" t="s">
        <v>81</v>
      </c>
      <c r="E18" s="13">
        <v>5645.23</v>
      </c>
      <c r="F18" s="13">
        <v>5645.23</v>
      </c>
      <c r="G18" s="13"/>
    </row>
    <row r="19" ht="26" customHeight="1" spans="1:7">
      <c r="A19" s="11"/>
      <c r="B19" s="11" t="s">
        <v>62</v>
      </c>
      <c r="C19" s="11"/>
      <c r="D19" s="161" t="s">
        <v>82</v>
      </c>
      <c r="E19" s="13">
        <v>363.23</v>
      </c>
      <c r="F19" s="13">
        <v>363.23</v>
      </c>
      <c r="G19" s="13"/>
    </row>
    <row r="20" ht="26" customHeight="1" spans="1:7">
      <c r="A20" s="11" t="s">
        <v>64</v>
      </c>
      <c r="B20" s="11" t="s">
        <v>64</v>
      </c>
      <c r="C20" s="11" t="s">
        <v>76</v>
      </c>
      <c r="D20" s="161" t="s">
        <v>83</v>
      </c>
      <c r="E20" s="13">
        <f t="shared" ref="E18:E27" si="0">SUM(F20:G20)</f>
        <v>214.23</v>
      </c>
      <c r="F20" s="13">
        <v>214.23</v>
      </c>
      <c r="G20" s="13"/>
    </row>
    <row r="21" ht="26" customHeight="1" spans="1:7">
      <c r="A21" s="11" t="s">
        <v>64</v>
      </c>
      <c r="B21" s="11" t="s">
        <v>64</v>
      </c>
      <c r="C21" s="11" t="s">
        <v>84</v>
      </c>
      <c r="D21" s="161" t="s">
        <v>85</v>
      </c>
      <c r="E21" s="13">
        <f t="shared" si="0"/>
        <v>149</v>
      </c>
      <c r="F21" s="13">
        <v>149</v>
      </c>
      <c r="G21" s="13"/>
    </row>
    <row r="22" ht="26" customHeight="1" spans="1:7">
      <c r="A22" s="11"/>
      <c r="B22" s="11" t="s">
        <v>86</v>
      </c>
      <c r="C22" s="11"/>
      <c r="D22" s="161" t="s">
        <v>87</v>
      </c>
      <c r="E22" s="13">
        <v>5282</v>
      </c>
      <c r="F22" s="13">
        <v>5282</v>
      </c>
      <c r="G22" s="13"/>
    </row>
    <row r="23" ht="26" customHeight="1" spans="1:7">
      <c r="A23" s="11" t="s">
        <v>64</v>
      </c>
      <c r="B23" s="11" t="s">
        <v>64</v>
      </c>
      <c r="C23" s="11" t="s">
        <v>62</v>
      </c>
      <c r="D23" s="161" t="s">
        <v>88</v>
      </c>
      <c r="E23" s="13">
        <f t="shared" si="0"/>
        <v>5160</v>
      </c>
      <c r="F23" s="13">
        <v>5160</v>
      </c>
      <c r="G23" s="13"/>
    </row>
    <row r="24" ht="26" customHeight="1" spans="1:7">
      <c r="A24" s="11" t="s">
        <v>64</v>
      </c>
      <c r="B24" s="11" t="s">
        <v>64</v>
      </c>
      <c r="C24" s="11" t="s">
        <v>84</v>
      </c>
      <c r="D24" s="161" t="s">
        <v>89</v>
      </c>
      <c r="E24" s="13">
        <f t="shared" si="0"/>
        <v>122</v>
      </c>
      <c r="F24" s="13">
        <v>122</v>
      </c>
      <c r="G24" s="13"/>
    </row>
    <row r="25" ht="26" customHeight="1" spans="1:7">
      <c r="A25" s="11" t="s">
        <v>90</v>
      </c>
      <c r="B25" s="11"/>
      <c r="C25" s="11"/>
      <c r="D25" s="161" t="s">
        <v>91</v>
      </c>
      <c r="E25" s="13">
        <v>5.82</v>
      </c>
      <c r="F25" s="13">
        <v>5.82</v>
      </c>
      <c r="G25" s="13"/>
    </row>
    <row r="26" ht="26" customHeight="1" spans="1:7">
      <c r="A26" s="11"/>
      <c r="B26" s="11" t="s">
        <v>70</v>
      </c>
      <c r="C26" s="11"/>
      <c r="D26" s="161" t="s">
        <v>92</v>
      </c>
      <c r="E26" s="13">
        <v>5.82</v>
      </c>
      <c r="F26" s="13">
        <v>5.82</v>
      </c>
      <c r="G26" s="13"/>
    </row>
    <row r="27" ht="26" customHeight="1" spans="1:7">
      <c r="A27" s="11" t="s">
        <v>64</v>
      </c>
      <c r="B27" s="11" t="s">
        <v>64</v>
      </c>
      <c r="C27" s="11" t="s">
        <v>76</v>
      </c>
      <c r="D27" s="161" t="s">
        <v>93</v>
      </c>
      <c r="E27" s="13">
        <f t="shared" si="0"/>
        <v>5.82</v>
      </c>
      <c r="F27" s="13">
        <v>5.82</v>
      </c>
      <c r="G27" s="1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354166666666667" right="0.236111111111111" top="0.786805555555556" bottom="0.786805555555556" header="0.51180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workbookViewId="0">
      <selection activeCell="C11" sqref="C11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4" width="14.75" style="2" customWidth="1"/>
    <col min="5" max="5" width="13.5" style="2" customWidth="1"/>
    <col min="6" max="16384" width="9" style="2"/>
  </cols>
  <sheetData>
    <row r="1" ht="13.5" spans="1:1">
      <c r="A1" s="3" t="s">
        <v>94</v>
      </c>
    </row>
    <row r="2" ht="18" customHeight="1" spans="1:5">
      <c r="A2" s="130" t="s">
        <v>95</v>
      </c>
      <c r="B2" s="130"/>
      <c r="C2" s="130"/>
      <c r="D2" s="130"/>
      <c r="E2" s="130"/>
    </row>
    <row r="3" ht="18" customHeight="1" spans="1:5">
      <c r="A3" s="131"/>
      <c r="B3" s="131"/>
      <c r="C3" s="131"/>
      <c r="D3" s="131"/>
      <c r="E3" s="15" t="s">
        <v>3</v>
      </c>
    </row>
    <row r="4" ht="25.5" customHeight="1" spans="1:5">
      <c r="A4" s="132" t="s">
        <v>96</v>
      </c>
      <c r="B4" s="132"/>
      <c r="C4" s="132" t="s">
        <v>97</v>
      </c>
      <c r="D4" s="132"/>
      <c r="E4" s="132"/>
    </row>
    <row r="5" ht="24.75" customHeight="1" spans="1:5">
      <c r="A5" s="132" t="s">
        <v>52</v>
      </c>
      <c r="B5" s="132" t="s">
        <v>53</v>
      </c>
      <c r="C5" s="132" t="s">
        <v>8</v>
      </c>
      <c r="D5" s="132" t="s">
        <v>98</v>
      </c>
      <c r="E5" s="132" t="s">
        <v>99</v>
      </c>
    </row>
    <row r="6" ht="18" customHeight="1" spans="1:5">
      <c r="A6" s="150"/>
      <c r="B6" s="150"/>
      <c r="C6" s="13">
        <v>255.37</v>
      </c>
      <c r="D6" s="13">
        <v>115.73</v>
      </c>
      <c r="E6" s="13">
        <v>139.64</v>
      </c>
    </row>
    <row r="7" s="149" customFormat="1" ht="23" customHeight="1" spans="1:5">
      <c r="A7" s="150">
        <v>301</v>
      </c>
      <c r="B7" s="150" t="s">
        <v>100</v>
      </c>
      <c r="C7" s="151">
        <v>115.73</v>
      </c>
      <c r="D7" s="151">
        <v>115.73</v>
      </c>
      <c r="E7" s="151"/>
    </row>
    <row r="8" s="149" customFormat="1" ht="23" customHeight="1" spans="1:5">
      <c r="A8" s="150">
        <v>30101</v>
      </c>
      <c r="B8" s="150" t="s">
        <v>101</v>
      </c>
      <c r="C8" s="151">
        <v>26.82</v>
      </c>
      <c r="D8" s="151">
        <v>26.82</v>
      </c>
      <c r="E8" s="151"/>
    </row>
    <row r="9" s="149" customFormat="1" ht="23" customHeight="1" spans="1:5">
      <c r="A9" s="150">
        <v>30102</v>
      </c>
      <c r="B9" s="150" t="s">
        <v>102</v>
      </c>
      <c r="C9" s="151">
        <v>18.17</v>
      </c>
      <c r="D9" s="151">
        <v>18.17</v>
      </c>
      <c r="E9" s="151"/>
    </row>
    <row r="10" s="149" customFormat="1" ht="23" customHeight="1" spans="1:5">
      <c r="A10" s="150">
        <v>30103</v>
      </c>
      <c r="B10" s="150" t="s">
        <v>103</v>
      </c>
      <c r="C10" s="151">
        <v>2.23</v>
      </c>
      <c r="D10" s="151">
        <v>2.23</v>
      </c>
      <c r="E10" s="151"/>
    </row>
    <row r="11" s="149" customFormat="1" ht="23" customHeight="1" spans="1:5">
      <c r="A11" s="150">
        <v>30107</v>
      </c>
      <c r="B11" s="150" t="s">
        <v>104</v>
      </c>
      <c r="C11" s="152">
        <v>14.6</v>
      </c>
      <c r="D11" s="152">
        <v>14.6</v>
      </c>
      <c r="E11" s="151"/>
    </row>
    <row r="12" s="149" customFormat="1" ht="23" customHeight="1" spans="1:5">
      <c r="A12" s="150">
        <v>30108</v>
      </c>
      <c r="B12" s="150" t="s">
        <v>105</v>
      </c>
      <c r="C12" s="151">
        <v>9.86</v>
      </c>
      <c r="D12" s="151">
        <v>9.86</v>
      </c>
      <c r="E12" s="151"/>
    </row>
    <row r="13" s="149" customFormat="1" ht="23" customHeight="1" spans="1:5">
      <c r="A13" s="150">
        <v>30109</v>
      </c>
      <c r="B13" s="150" t="s">
        <v>106</v>
      </c>
      <c r="C13" s="151">
        <v>4.93</v>
      </c>
      <c r="D13" s="151">
        <v>4.93</v>
      </c>
      <c r="E13" s="151"/>
    </row>
    <row r="14" s="149" customFormat="1" ht="23" customHeight="1" spans="1:5">
      <c r="A14" s="150">
        <v>30110</v>
      </c>
      <c r="B14" s="150" t="s">
        <v>107</v>
      </c>
      <c r="C14" s="151">
        <v>4.56</v>
      </c>
      <c r="D14" s="151">
        <v>4.56</v>
      </c>
      <c r="E14" s="151"/>
    </row>
    <row r="15" s="149" customFormat="1" ht="23" customHeight="1" spans="1:5">
      <c r="A15" s="150">
        <v>30111</v>
      </c>
      <c r="B15" s="150" t="s">
        <v>108</v>
      </c>
      <c r="C15" s="151">
        <v>2.47</v>
      </c>
      <c r="D15" s="151">
        <v>2.47</v>
      </c>
      <c r="E15" s="151"/>
    </row>
    <row r="16" s="149" customFormat="1" ht="23" customHeight="1" spans="1:5">
      <c r="A16" s="150">
        <v>30112</v>
      </c>
      <c r="B16" s="150" t="s">
        <v>109</v>
      </c>
      <c r="C16" s="151">
        <v>0.06</v>
      </c>
      <c r="D16" s="151">
        <v>0.06</v>
      </c>
      <c r="E16" s="151"/>
    </row>
    <row r="17" s="149" customFormat="1" ht="23" customHeight="1" spans="1:5">
      <c r="A17" s="150">
        <v>30113</v>
      </c>
      <c r="B17" s="150" t="s">
        <v>110</v>
      </c>
      <c r="C17" s="151">
        <v>5.82</v>
      </c>
      <c r="D17" s="151">
        <v>5.82</v>
      </c>
      <c r="E17" s="151"/>
    </row>
    <row r="18" s="149" customFormat="1" ht="23" customHeight="1" spans="1:5">
      <c r="A18" s="150">
        <v>30199</v>
      </c>
      <c r="B18" s="150" t="s">
        <v>111</v>
      </c>
      <c r="C18" s="151">
        <v>26.21</v>
      </c>
      <c r="D18" s="151">
        <v>26.21</v>
      </c>
      <c r="E18" s="151"/>
    </row>
    <row r="19" s="149" customFormat="1" ht="23" customHeight="1" spans="1:5">
      <c r="A19" s="150">
        <v>302</v>
      </c>
      <c r="B19" s="150" t="s">
        <v>112</v>
      </c>
      <c r="C19" s="151">
        <v>139.64</v>
      </c>
      <c r="D19" s="151"/>
      <c r="E19" s="151">
        <v>139.64</v>
      </c>
    </row>
    <row r="20" s="149" customFormat="1" ht="23" customHeight="1" spans="1:5">
      <c r="A20" s="150">
        <v>30201</v>
      </c>
      <c r="B20" s="150" t="s">
        <v>113</v>
      </c>
      <c r="C20" s="151">
        <v>22.6</v>
      </c>
      <c r="D20" s="151"/>
      <c r="E20" s="151">
        <v>22.6</v>
      </c>
    </row>
    <row r="21" s="149" customFormat="1" ht="23" customHeight="1" spans="1:5">
      <c r="A21" s="150">
        <v>30202</v>
      </c>
      <c r="B21" s="150" t="s">
        <v>114</v>
      </c>
      <c r="C21" s="151">
        <v>5</v>
      </c>
      <c r="D21" s="151"/>
      <c r="E21" s="151">
        <v>5</v>
      </c>
    </row>
    <row r="22" s="149" customFormat="1" ht="23" customHeight="1" spans="1:5">
      <c r="A22" s="150">
        <v>30205</v>
      </c>
      <c r="B22" s="150" t="s">
        <v>115</v>
      </c>
      <c r="C22" s="151">
        <v>5</v>
      </c>
      <c r="D22" s="151"/>
      <c r="E22" s="151">
        <v>5</v>
      </c>
    </row>
    <row r="23" ht="23" customHeight="1" spans="1:5">
      <c r="A23" s="150">
        <v>30206</v>
      </c>
      <c r="B23" s="150" t="s">
        <v>116</v>
      </c>
      <c r="C23" s="153">
        <v>4.8</v>
      </c>
      <c r="D23" s="153"/>
      <c r="E23" s="153">
        <v>4.8</v>
      </c>
    </row>
    <row r="24" ht="23" customHeight="1" spans="1:5">
      <c r="A24" s="150">
        <v>30207</v>
      </c>
      <c r="B24" s="150" t="s">
        <v>117</v>
      </c>
      <c r="C24" s="153">
        <v>3.36</v>
      </c>
      <c r="D24" s="153"/>
      <c r="E24" s="153">
        <v>3.36</v>
      </c>
    </row>
    <row r="25" ht="23" customHeight="1" spans="1:5">
      <c r="A25" s="150">
        <v>30209</v>
      </c>
      <c r="B25" s="150" t="s">
        <v>118</v>
      </c>
      <c r="C25" s="153">
        <v>44.81</v>
      </c>
      <c r="D25" s="153"/>
      <c r="E25" s="153">
        <v>44.81</v>
      </c>
    </row>
    <row r="26" ht="23" customHeight="1" spans="1:5">
      <c r="A26" s="150">
        <v>30214</v>
      </c>
      <c r="B26" s="150" t="s">
        <v>119</v>
      </c>
      <c r="C26" s="153">
        <v>38.78</v>
      </c>
      <c r="D26" s="153"/>
      <c r="E26" s="153">
        <v>38.78</v>
      </c>
    </row>
    <row r="27" ht="23" customHeight="1" spans="1:5">
      <c r="A27" s="150">
        <v>30228</v>
      </c>
      <c r="B27" s="150" t="s">
        <v>120</v>
      </c>
      <c r="C27" s="153">
        <v>1.65</v>
      </c>
      <c r="D27" s="153"/>
      <c r="E27" s="153">
        <v>1.65</v>
      </c>
    </row>
    <row r="28" ht="23" customHeight="1" spans="1:5">
      <c r="A28" s="154">
        <v>30239</v>
      </c>
      <c r="B28" s="154" t="s">
        <v>121</v>
      </c>
      <c r="C28" s="153">
        <v>5.4</v>
      </c>
      <c r="D28" s="153"/>
      <c r="E28" s="153">
        <v>5.4</v>
      </c>
    </row>
    <row r="29" ht="23" customHeight="1" spans="1:5">
      <c r="A29" s="154">
        <v>30299</v>
      </c>
      <c r="B29" s="154" t="s">
        <v>122</v>
      </c>
      <c r="C29" s="153">
        <v>8.24</v>
      </c>
      <c r="D29" s="153"/>
      <c r="E29" s="153">
        <v>8.24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tabSelected="1" workbookViewId="0">
      <selection activeCell="A2" sqref="A2:G2"/>
    </sheetView>
  </sheetViews>
  <sheetFormatPr defaultColWidth="9" defaultRowHeight="14.25"/>
  <cols>
    <col min="1" max="1" width="30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5" t="s">
        <v>123</v>
      </c>
    </row>
    <row r="2" ht="26.25" customHeight="1" spans="1:7">
      <c r="A2" s="130" t="s">
        <v>124</v>
      </c>
      <c r="B2" s="130"/>
      <c r="C2" s="130"/>
      <c r="D2" s="130"/>
      <c r="E2" s="130"/>
      <c r="F2" s="130"/>
      <c r="G2" s="130"/>
    </row>
    <row r="3" ht="24" customHeight="1" spans="1:8">
      <c r="A3" s="131"/>
      <c r="B3" s="131" t="s">
        <v>125</v>
      </c>
      <c r="C3" s="15"/>
      <c r="H3" s="15" t="s">
        <v>126</v>
      </c>
    </row>
    <row r="4" ht="24" customHeight="1" spans="1:8">
      <c r="A4" s="132"/>
      <c r="B4" s="133" t="s">
        <v>127</v>
      </c>
      <c r="C4" s="134"/>
      <c r="D4" s="132" t="s">
        <v>128</v>
      </c>
      <c r="E4" s="132"/>
      <c r="F4" s="133" t="s">
        <v>129</v>
      </c>
      <c r="G4" s="135"/>
      <c r="H4" s="134"/>
    </row>
    <row r="5" s="128" customFormat="1" ht="34.5" customHeight="1" spans="1:8">
      <c r="A5" s="6" t="s">
        <v>6</v>
      </c>
      <c r="B5" s="6" t="s">
        <v>130</v>
      </c>
      <c r="C5" s="6" t="s">
        <v>131</v>
      </c>
      <c r="D5" s="6" t="s">
        <v>132</v>
      </c>
      <c r="E5" s="6" t="s">
        <v>131</v>
      </c>
      <c r="F5" s="6" t="s">
        <v>133</v>
      </c>
      <c r="G5" s="6" t="s">
        <v>134</v>
      </c>
      <c r="H5" s="6" t="s">
        <v>135</v>
      </c>
    </row>
    <row r="6" ht="24.95" customHeight="1" spans="1:8">
      <c r="A6" s="132" t="s">
        <v>8</v>
      </c>
      <c r="B6" s="13"/>
      <c r="C6" s="13"/>
      <c r="D6" s="13"/>
      <c r="E6" s="13"/>
      <c r="F6" s="13"/>
      <c r="G6" s="136"/>
      <c r="H6" s="137"/>
    </row>
    <row r="7" ht="24.95" customHeight="1" spans="1:8">
      <c r="A7" s="138" t="s">
        <v>136</v>
      </c>
      <c r="B7" s="13"/>
      <c r="C7" s="13"/>
      <c r="D7" s="13"/>
      <c r="E7" s="13"/>
      <c r="F7" s="13"/>
      <c r="G7" s="136"/>
      <c r="H7" s="139"/>
    </row>
    <row r="8" ht="24.95" customHeight="1" spans="1:8">
      <c r="A8" s="138" t="s">
        <v>137</v>
      </c>
      <c r="B8" s="13"/>
      <c r="C8" s="13"/>
      <c r="D8" s="13"/>
      <c r="E8" s="13"/>
      <c r="F8" s="13"/>
      <c r="G8" s="136"/>
      <c r="H8" s="140"/>
    </row>
    <row r="9" ht="24.95" customHeight="1" spans="1:8">
      <c r="A9" s="138" t="s">
        <v>138</v>
      </c>
      <c r="B9" s="13"/>
      <c r="C9" s="13"/>
      <c r="D9" s="13"/>
      <c r="E9" s="13"/>
      <c r="F9" s="13"/>
      <c r="G9" s="136"/>
      <c r="H9" s="137"/>
    </row>
    <row r="10" ht="24.95" customHeight="1" spans="1:8">
      <c r="A10" s="138" t="s">
        <v>139</v>
      </c>
      <c r="B10" s="13"/>
      <c r="C10" s="13"/>
      <c r="D10" s="13"/>
      <c r="E10" s="13"/>
      <c r="F10" s="13"/>
      <c r="G10" s="136"/>
      <c r="H10" s="137"/>
    </row>
    <row r="11" ht="24.95" customHeight="1" spans="1:8">
      <c r="A11" s="141" t="s">
        <v>140</v>
      </c>
      <c r="B11" s="142"/>
      <c r="C11" s="142"/>
      <c r="D11" s="142"/>
      <c r="E11" s="142"/>
      <c r="F11" s="142"/>
      <c r="G11" s="143"/>
      <c r="H11" s="144"/>
    </row>
    <row r="12" s="129" customFormat="1" ht="33" customHeight="1" spans="1:19">
      <c r="A12" s="145" t="s">
        <v>141</v>
      </c>
      <c r="B12" s="145"/>
      <c r="C12" s="145"/>
      <c r="D12" s="145"/>
      <c r="E12" s="145"/>
      <c r="F12" s="145"/>
      <c r="G12" s="145"/>
      <c r="H12" s="145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8"/>
    </row>
    <row r="17" ht="15"/>
    <row r="18" ht="15" spans="7:7">
      <c r="G18" s="146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scale="91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K22" sqref="J21:K2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27" t="s">
        <v>142</v>
      </c>
    </row>
    <row r="2" ht="20.25" spans="1:18">
      <c r="A2" s="4" t="s">
        <v>143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6" t="s">
        <v>3</v>
      </c>
    </row>
    <row r="4" s="1" customFormat="1" customHeight="1" spans="1:18">
      <c r="A4" s="6" t="s">
        <v>52</v>
      </c>
      <c r="B4" s="6"/>
      <c r="C4" s="6"/>
      <c r="D4" s="7" t="s">
        <v>144</v>
      </c>
      <c r="E4" s="7" t="s">
        <v>145</v>
      </c>
      <c r="F4" s="6" t="s">
        <v>146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100</v>
      </c>
      <c r="I5" s="6" t="s">
        <v>112</v>
      </c>
      <c r="J5" s="6" t="s">
        <v>147</v>
      </c>
      <c r="K5" s="6" t="s">
        <v>8</v>
      </c>
      <c r="L5" s="6" t="s">
        <v>148</v>
      </c>
      <c r="M5" s="6" t="s">
        <v>149</v>
      </c>
      <c r="N5" s="6" t="s">
        <v>150</v>
      </c>
      <c r="O5" s="6" t="s">
        <v>151</v>
      </c>
      <c r="P5" s="6" t="s">
        <v>152</v>
      </c>
      <c r="Q5" s="6" t="s">
        <v>153</v>
      </c>
      <c r="R5" s="6" t="s">
        <v>154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5" t="s">
        <v>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7" customHeight="1" spans="1:18">
      <c r="A8" s="11"/>
      <c r="B8" s="11"/>
      <c r="C8" s="11"/>
      <c r="D8" s="11"/>
      <c r="E8" s="12" t="s">
        <v>155</v>
      </c>
      <c r="F8" s="13">
        <v>5174</v>
      </c>
      <c r="G8" s="13"/>
      <c r="H8" s="13"/>
      <c r="I8" s="13"/>
      <c r="J8" s="13"/>
      <c r="K8" s="13">
        <v>5174</v>
      </c>
      <c r="L8" s="13"/>
      <c r="M8" s="13">
        <v>5174</v>
      </c>
      <c r="N8" s="126"/>
      <c r="O8" s="126"/>
      <c r="P8" s="126"/>
      <c r="Q8" s="126"/>
      <c r="R8" s="126"/>
    </row>
    <row r="9" ht="27" customHeight="1" spans="1:18">
      <c r="A9" s="11" t="s">
        <v>156</v>
      </c>
      <c r="B9" s="11" t="s">
        <v>86</v>
      </c>
      <c r="C9" s="11" t="s">
        <v>70</v>
      </c>
      <c r="D9" s="11" t="s">
        <v>157</v>
      </c>
      <c r="E9" s="12" t="s">
        <v>158</v>
      </c>
      <c r="F9" s="13">
        <v>5174</v>
      </c>
      <c r="G9" s="13"/>
      <c r="H9" s="13"/>
      <c r="I9" s="13"/>
      <c r="J9" s="13"/>
      <c r="K9" s="13">
        <v>5174</v>
      </c>
      <c r="L9" s="13"/>
      <c r="M9" s="13">
        <v>5174</v>
      </c>
      <c r="N9" s="126"/>
      <c r="O9" s="126"/>
      <c r="P9" s="126"/>
      <c r="Q9" s="126"/>
      <c r="R9" s="126"/>
    </row>
    <row r="10" spans="1:18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</row>
    <row r="11" spans="1:18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18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</row>
    <row r="13" spans="1:18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18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8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</row>
    <row r="17" spans="1:18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</row>
    <row r="18" spans="1:18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5" fitToHeight="99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F34" sqref="F34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159</v>
      </c>
      <c r="B1" s="22"/>
      <c r="C1" s="22"/>
      <c r="D1" s="22"/>
      <c r="E1" s="22"/>
      <c r="F1" s="77" t="s">
        <v>160</v>
      </c>
    </row>
    <row r="2" s="30" customFormat="1" ht="30.75" customHeight="1" spans="1:45">
      <c r="A2" s="78" t="s">
        <v>161</v>
      </c>
      <c r="B2" s="78"/>
      <c r="C2" s="78"/>
      <c r="D2" s="78"/>
      <c r="E2" s="78"/>
      <c r="F2" s="78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L2" s="29"/>
      <c r="AM2" s="29"/>
      <c r="AS2" s="29"/>
    </row>
    <row r="3" s="30" customFormat="1" ht="12" customHeight="1" spans="1:63">
      <c r="A3" s="80"/>
      <c r="B3" s="81"/>
      <c r="F3" s="57" t="s">
        <v>3</v>
      </c>
      <c r="G3" s="82"/>
      <c r="H3" s="83"/>
      <c r="I3" s="120"/>
      <c r="J3" s="120"/>
      <c r="K3" s="120"/>
      <c r="L3" s="120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3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</row>
    <row r="4" s="74" customFormat="1" ht="25.5" customHeight="1" spans="1:52">
      <c r="A4" s="84" t="s">
        <v>162</v>
      </c>
      <c r="B4" s="85" t="s">
        <v>163</v>
      </c>
      <c r="C4" s="86" t="s">
        <v>164</v>
      </c>
      <c r="D4" s="86" t="s">
        <v>165</v>
      </c>
      <c r="E4" s="87" t="s">
        <v>163</v>
      </c>
      <c r="F4" s="86" t="s">
        <v>164</v>
      </c>
      <c r="H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U4" s="88"/>
      <c r="AV4" s="88"/>
      <c r="AW4" s="88"/>
      <c r="AX4" s="88"/>
      <c r="AY4" s="88"/>
      <c r="AZ4" s="88"/>
    </row>
    <row r="5" s="75" customFormat="1" ht="20.25" customHeight="1" spans="1:52">
      <c r="A5" s="89" t="s">
        <v>166</v>
      </c>
      <c r="B5" s="90">
        <v>5672.93</v>
      </c>
      <c r="C5" s="91"/>
      <c r="D5" s="89" t="s">
        <v>167</v>
      </c>
      <c r="E5" s="90">
        <v>5672.93</v>
      </c>
      <c r="F5" s="91"/>
      <c r="H5" s="92"/>
      <c r="AD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U5" s="92"/>
      <c r="AV5" s="92"/>
      <c r="AW5" s="92"/>
      <c r="AX5" s="92"/>
      <c r="AZ5" s="92"/>
    </row>
    <row r="6" s="75" customFormat="1" ht="20.25" customHeight="1" spans="1:52">
      <c r="A6" s="93" t="s">
        <v>168</v>
      </c>
      <c r="B6" s="90">
        <v>5672.93</v>
      </c>
      <c r="C6" s="94"/>
      <c r="D6" s="93" t="s">
        <v>168</v>
      </c>
      <c r="E6" s="90">
        <v>5672.93</v>
      </c>
      <c r="F6" s="91"/>
      <c r="H6" s="92"/>
      <c r="I6" s="92"/>
      <c r="AJ6" s="92"/>
      <c r="AK6" s="92"/>
      <c r="AL6" s="92"/>
      <c r="AM6" s="92"/>
      <c r="AN6" s="92"/>
      <c r="AO6" s="92"/>
      <c r="AP6" s="92"/>
      <c r="AQ6" s="92"/>
      <c r="AR6" s="92"/>
      <c r="AT6" s="92"/>
      <c r="AU6" s="92"/>
      <c r="AX6" s="92"/>
      <c r="AZ6" s="92"/>
    </row>
    <row r="7" s="75" customFormat="1" ht="20.25" customHeight="1" spans="1:52">
      <c r="A7" s="93" t="s">
        <v>169</v>
      </c>
      <c r="B7" s="90"/>
      <c r="C7" s="94"/>
      <c r="D7" s="93" t="s">
        <v>170</v>
      </c>
      <c r="E7" s="90"/>
      <c r="F7" s="91"/>
      <c r="I7" s="92"/>
      <c r="AJ7" s="92"/>
      <c r="AK7" s="92"/>
      <c r="AL7" s="92"/>
      <c r="AM7" s="92"/>
      <c r="AN7" s="92"/>
      <c r="AO7" s="92"/>
      <c r="AP7" s="92"/>
      <c r="AR7" s="92"/>
      <c r="AS7" s="92"/>
      <c r="AT7" s="92"/>
      <c r="AU7" s="92"/>
      <c r="AW7" s="92"/>
      <c r="AX7" s="92"/>
      <c r="AZ7" s="92"/>
    </row>
    <row r="8" s="75" customFormat="1" ht="19.5" customHeight="1" spans="1:52">
      <c r="A8" s="93" t="s">
        <v>171</v>
      </c>
      <c r="B8" s="90"/>
      <c r="C8" s="94"/>
      <c r="D8" s="93" t="s">
        <v>172</v>
      </c>
      <c r="E8" s="90"/>
      <c r="F8" s="91"/>
      <c r="I8" s="92"/>
      <c r="AJ8" s="92"/>
      <c r="AK8" s="92"/>
      <c r="AL8" s="92"/>
      <c r="AM8" s="92"/>
      <c r="AN8" s="92"/>
      <c r="AO8" s="92"/>
      <c r="AP8" s="92"/>
      <c r="AR8" s="92"/>
      <c r="AS8" s="92"/>
      <c r="AT8" s="92"/>
      <c r="AU8" s="92"/>
      <c r="AW8" s="92"/>
      <c r="AX8" s="92"/>
      <c r="AZ8" s="92"/>
    </row>
    <row r="9" s="75" customFormat="1" ht="20.25" customHeight="1" spans="1:53">
      <c r="A9" s="95" t="s">
        <v>173</v>
      </c>
      <c r="B9" s="90">
        <v>5174</v>
      </c>
      <c r="C9" s="94"/>
      <c r="D9" s="89" t="s">
        <v>173</v>
      </c>
      <c r="E9" s="90">
        <v>5174</v>
      </c>
      <c r="F9" s="94"/>
      <c r="J9" s="92"/>
      <c r="AJ9" s="92"/>
      <c r="AK9" s="92"/>
      <c r="AL9" s="92"/>
      <c r="AM9" s="92"/>
      <c r="AN9" s="92"/>
      <c r="AO9" s="92"/>
      <c r="AR9" s="92"/>
      <c r="AS9" s="92"/>
      <c r="AT9" s="92"/>
      <c r="AU9" s="92"/>
      <c r="AW9" s="92"/>
      <c r="AX9" s="92"/>
      <c r="BA9" s="92"/>
    </row>
    <row r="10" s="75" customFormat="1" ht="20.25" customHeight="1" spans="1:53">
      <c r="A10" s="95" t="s">
        <v>174</v>
      </c>
      <c r="B10" s="90"/>
      <c r="C10" s="94"/>
      <c r="D10" s="89" t="s">
        <v>175</v>
      </c>
      <c r="E10" s="46"/>
      <c r="F10" s="94"/>
      <c r="J10" s="92"/>
      <c r="AJ10" s="92"/>
      <c r="AK10" s="92"/>
      <c r="AL10" s="92"/>
      <c r="AM10" s="92"/>
      <c r="AN10" s="92"/>
      <c r="AO10" s="92"/>
      <c r="AR10" s="92"/>
      <c r="AS10" s="92"/>
      <c r="AT10" s="92"/>
      <c r="AU10" s="92"/>
      <c r="AW10" s="92"/>
      <c r="AX10" s="92"/>
      <c r="BA10" s="92"/>
    </row>
    <row r="11" s="75" customFormat="1" ht="20.25" customHeight="1" spans="1:49">
      <c r="A11" s="95" t="s">
        <v>176</v>
      </c>
      <c r="B11" s="46"/>
      <c r="C11" s="94"/>
      <c r="D11" s="89" t="s">
        <v>177</v>
      </c>
      <c r="E11" s="96"/>
      <c r="F11" s="94"/>
      <c r="J11" s="92"/>
      <c r="AJ11" s="92"/>
      <c r="AK11" s="92"/>
      <c r="AL11" s="92"/>
      <c r="AM11" s="92"/>
      <c r="AN11" s="92"/>
      <c r="AS11" s="92"/>
      <c r="AT11" s="92"/>
      <c r="AU11" s="92"/>
      <c r="AV11" s="92"/>
      <c r="AW11" s="92"/>
    </row>
    <row r="12" s="75" customFormat="1" ht="20.25" customHeight="1" spans="1:48">
      <c r="A12" s="95" t="s">
        <v>178</v>
      </c>
      <c r="B12" s="90"/>
      <c r="C12" s="94"/>
      <c r="D12" s="89" t="s">
        <v>179</v>
      </c>
      <c r="E12" s="90"/>
      <c r="F12" s="94"/>
      <c r="I12" s="92"/>
      <c r="AL12" s="92"/>
      <c r="AU12" s="92"/>
      <c r="AV12" s="92"/>
    </row>
    <row r="13" s="75" customFormat="1" ht="20.25" customHeight="1" spans="1:48">
      <c r="A13" s="95" t="s">
        <v>180</v>
      </c>
      <c r="B13" s="46"/>
      <c r="C13" s="94"/>
      <c r="D13" s="89" t="s">
        <v>181</v>
      </c>
      <c r="E13" s="90"/>
      <c r="F13" s="94"/>
      <c r="AK13" s="92"/>
      <c r="AL13" s="92"/>
      <c r="AU13" s="92"/>
      <c r="AV13" s="92"/>
    </row>
    <row r="14" s="75" customFormat="1" ht="20.25" customHeight="1" spans="1:48">
      <c r="A14" s="97" t="s">
        <v>182</v>
      </c>
      <c r="B14" s="98"/>
      <c r="C14" s="97"/>
      <c r="D14" s="93" t="s">
        <v>183</v>
      </c>
      <c r="E14" s="46"/>
      <c r="F14" s="91"/>
      <c r="AU14" s="92"/>
      <c r="AV14" s="92"/>
    </row>
    <row r="15" s="75" customFormat="1" ht="20.25" customHeight="1" spans="1:48">
      <c r="A15" s="97" t="s">
        <v>184</v>
      </c>
      <c r="B15" s="99"/>
      <c r="C15" s="100"/>
      <c r="D15" s="89" t="s">
        <v>185</v>
      </c>
      <c r="E15" s="101"/>
      <c r="F15" s="91"/>
      <c r="AU15" s="92"/>
      <c r="AV15" s="92"/>
    </row>
    <row r="16" s="74" customFormat="1" ht="20.25" customHeight="1" spans="1:6">
      <c r="A16" s="102"/>
      <c r="B16" s="90"/>
      <c r="C16" s="103"/>
      <c r="D16" s="89" t="s">
        <v>186</v>
      </c>
      <c r="E16" s="90"/>
      <c r="F16" s="104"/>
    </row>
    <row r="17" s="74" customFormat="1" ht="20.25" customHeight="1" spans="1:6">
      <c r="A17" s="105" t="s">
        <v>187</v>
      </c>
      <c r="B17" s="106">
        <v>10846.93</v>
      </c>
      <c r="C17" s="107"/>
      <c r="D17" s="105" t="s">
        <v>188</v>
      </c>
      <c r="E17" s="108">
        <v>10846.93</v>
      </c>
      <c r="F17" s="109"/>
    </row>
    <row r="18" s="75" customFormat="1" ht="20.25" customHeight="1" spans="1:7">
      <c r="A18" s="89" t="s">
        <v>189</v>
      </c>
      <c r="B18" s="46"/>
      <c r="C18" s="94"/>
      <c r="D18" s="89"/>
      <c r="E18" s="46"/>
      <c r="F18" s="94"/>
      <c r="G18" s="92"/>
    </row>
    <row r="19" s="75" customFormat="1" ht="20.25" customHeight="1" spans="1:8">
      <c r="A19" s="110"/>
      <c r="B19" s="111"/>
      <c r="C19" s="97"/>
      <c r="D19" s="97"/>
      <c r="E19" s="98"/>
      <c r="F19" s="112"/>
      <c r="H19" s="92"/>
    </row>
    <row r="20" s="75" customFormat="1" ht="20.25" customHeight="1" spans="1:6">
      <c r="A20" s="110"/>
      <c r="B20" s="113"/>
      <c r="C20" s="97"/>
      <c r="D20" s="97"/>
      <c r="E20" s="99"/>
      <c r="F20" s="97"/>
    </row>
    <row r="21" s="75" customFormat="1" ht="20.25" customHeight="1" spans="1:6">
      <c r="A21" s="110"/>
      <c r="B21" s="113"/>
      <c r="C21" s="97"/>
      <c r="D21" s="97"/>
      <c r="E21" s="114"/>
      <c r="F21" s="97"/>
    </row>
    <row r="22" s="75" customFormat="1" ht="12.75" customHeight="1" spans="1:6">
      <c r="A22" s="110"/>
      <c r="B22" s="115"/>
      <c r="C22" s="97"/>
      <c r="D22" s="89"/>
      <c r="E22" s="114"/>
      <c r="F22" s="94"/>
    </row>
    <row r="23" s="74" customFormat="1" ht="20.25" customHeight="1" spans="1:6">
      <c r="A23" s="116" t="s">
        <v>190</v>
      </c>
      <c r="B23" s="108">
        <v>10846.93</v>
      </c>
      <c r="C23" s="103"/>
      <c r="D23" s="105" t="s">
        <v>191</v>
      </c>
      <c r="E23" s="108">
        <v>10846.93</v>
      </c>
      <c r="F23" s="103"/>
    </row>
    <row r="24" s="75" customFormat="1" ht="10.5" customHeight="1" spans="2:5">
      <c r="B24" s="92"/>
      <c r="C24" s="92"/>
      <c r="D24" s="92"/>
      <c r="E24" s="117"/>
    </row>
    <row r="25" s="76" customFormat="1" ht="15" customHeight="1" spans="1:6">
      <c r="A25" s="118"/>
      <c r="B25" s="118"/>
      <c r="C25" s="118"/>
      <c r="D25" s="118"/>
      <c r="E25" s="118"/>
      <c r="F25" s="118"/>
    </row>
    <row r="26" ht="9.75" customHeight="1" spans="5:5">
      <c r="E26" s="119"/>
    </row>
    <row r="27" ht="12.75" customHeight="1"/>
    <row r="28" ht="12.75" customHeight="1"/>
    <row r="29" ht="12.75" customHeight="1"/>
    <row r="30" ht="12.75" customHeight="1"/>
    <row r="31" ht="9.75" customHeight="1" spans="11:11">
      <c r="K31" s="119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N24" sqref="N24"/>
    </sheetView>
  </sheetViews>
  <sheetFormatPr defaultColWidth="6.875" defaultRowHeight="14.25"/>
  <cols>
    <col min="1" max="1" width="9.375" style="22" customWidth="1"/>
    <col min="2" max="3" width="10.875" style="23" customWidth="1"/>
    <col min="4" max="5" width="10.875" style="24" customWidth="1"/>
    <col min="6" max="14" width="7.625" style="24" customWidth="1"/>
    <col min="15" max="16" width="10.5" style="22" customWidth="1"/>
    <col min="17" max="19" width="7.625" style="24" customWidth="1"/>
    <col min="20" max="20" width="7.625" style="22" customWidth="1"/>
    <col min="21" max="21" width="7.625" style="24" customWidth="1"/>
    <col min="22" max="22" width="7.625" style="22" customWidth="1"/>
    <col min="23" max="23" width="7.625" style="24" customWidth="1"/>
    <col min="24" max="24" width="7.625" style="22" customWidth="1"/>
    <col min="25" max="29" width="7.625" style="24" customWidth="1"/>
    <col min="30" max="16384" width="6.875" style="24"/>
  </cols>
  <sheetData>
    <row r="1" ht="12.75" customHeight="1" spans="1:29">
      <c r="A1" s="25"/>
      <c r="AC1" s="67" t="s">
        <v>192</v>
      </c>
    </row>
    <row r="2" ht="30" customHeight="1" spans="1:28">
      <c r="A2" s="26" t="s">
        <v>193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7"/>
      <c r="R4" s="57"/>
      <c r="S4" s="57"/>
      <c r="T4" s="30"/>
      <c r="U4" s="57"/>
      <c r="V4" s="30"/>
      <c r="W4" s="30"/>
      <c r="X4" s="30"/>
      <c r="Y4" s="30"/>
      <c r="Z4" s="30"/>
      <c r="AA4" s="57"/>
      <c r="AC4" s="57" t="s">
        <v>3</v>
      </c>
    </row>
    <row r="5" s="18" customFormat="1" ht="15.75" customHeight="1" spans="1:29">
      <c r="A5" s="31" t="s">
        <v>194</v>
      </c>
      <c r="B5" s="32" t="s">
        <v>146</v>
      </c>
      <c r="C5" s="33" t="s">
        <v>195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50"/>
      <c r="O5" s="51" t="s">
        <v>196</v>
      </c>
      <c r="P5" s="52"/>
      <c r="Q5" s="52"/>
      <c r="R5" s="52"/>
      <c r="S5" s="58" t="s">
        <v>11</v>
      </c>
      <c r="T5" s="59" t="s">
        <v>197</v>
      </c>
      <c r="U5" s="60"/>
      <c r="V5" s="60"/>
      <c r="W5" s="33" t="s">
        <v>198</v>
      </c>
      <c r="X5" s="33"/>
      <c r="Y5" s="33"/>
      <c r="Z5" s="33"/>
      <c r="AA5" s="68" t="s">
        <v>199</v>
      </c>
      <c r="AB5" s="69" t="s">
        <v>200</v>
      </c>
      <c r="AC5" s="70" t="s">
        <v>201</v>
      </c>
    </row>
    <row r="6" s="19" customFormat="1" ht="20.25" customHeight="1" spans="1:29">
      <c r="A6" s="31"/>
      <c r="B6" s="34"/>
      <c r="C6" s="35" t="s">
        <v>8</v>
      </c>
      <c r="D6" s="36" t="s">
        <v>202</v>
      </c>
      <c r="E6" s="37"/>
      <c r="F6" s="37"/>
      <c r="G6" s="33" t="s">
        <v>203</v>
      </c>
      <c r="H6" s="33"/>
      <c r="I6" s="33"/>
      <c r="J6" s="33"/>
      <c r="K6" s="33"/>
      <c r="L6" s="33"/>
      <c r="M6" s="33"/>
      <c r="N6" s="53" t="s">
        <v>204</v>
      </c>
      <c r="O6" s="54" t="s">
        <v>205</v>
      </c>
      <c r="P6" s="54" t="s">
        <v>206</v>
      </c>
      <c r="Q6" s="61" t="s">
        <v>207</v>
      </c>
      <c r="R6" s="61" t="s">
        <v>208</v>
      </c>
      <c r="S6" s="62"/>
      <c r="T6" s="63" t="s">
        <v>8</v>
      </c>
      <c r="U6" s="64" t="s">
        <v>209</v>
      </c>
      <c r="V6" s="64" t="s">
        <v>210</v>
      </c>
      <c r="W6" s="64" t="s">
        <v>8</v>
      </c>
      <c r="X6" s="64" t="s">
        <v>211</v>
      </c>
      <c r="Y6" s="64" t="s">
        <v>212</v>
      </c>
      <c r="Z6" s="64" t="s">
        <v>210</v>
      </c>
      <c r="AA6" s="69"/>
      <c r="AB6" s="69"/>
      <c r="AC6" s="71"/>
    </row>
    <row r="7" s="20" customFormat="1" ht="88" customHeight="1" spans="1:29">
      <c r="A7" s="38"/>
      <c r="B7" s="39"/>
      <c r="C7" s="36"/>
      <c r="D7" s="35" t="s">
        <v>205</v>
      </c>
      <c r="E7" s="35" t="s">
        <v>206</v>
      </c>
      <c r="F7" s="40" t="s">
        <v>207</v>
      </c>
      <c r="G7" s="41" t="s">
        <v>205</v>
      </c>
      <c r="H7" s="42" t="s">
        <v>213</v>
      </c>
      <c r="I7" s="42" t="s">
        <v>214</v>
      </c>
      <c r="J7" s="42" t="s">
        <v>215</v>
      </c>
      <c r="K7" s="42" t="s">
        <v>216</v>
      </c>
      <c r="L7" s="42" t="s">
        <v>217</v>
      </c>
      <c r="M7" s="42" t="s">
        <v>210</v>
      </c>
      <c r="N7" s="53"/>
      <c r="O7" s="55"/>
      <c r="P7" s="56"/>
      <c r="Q7" s="65"/>
      <c r="R7" s="65"/>
      <c r="S7" s="66"/>
      <c r="T7" s="63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62" customHeight="1" spans="1:29">
      <c r="A9" s="45" t="s">
        <v>155</v>
      </c>
      <c r="B9" s="46">
        <v>10846.93</v>
      </c>
      <c r="C9" s="46">
        <v>5672.93</v>
      </c>
      <c r="D9" s="46">
        <v>5672.93</v>
      </c>
      <c r="E9" s="46">
        <v>5672.93</v>
      </c>
      <c r="F9" s="46"/>
      <c r="G9" s="46"/>
      <c r="H9" s="46"/>
      <c r="I9" s="46"/>
      <c r="J9" s="46"/>
      <c r="K9" s="46"/>
      <c r="L9" s="46"/>
      <c r="M9" s="46"/>
      <c r="N9" s="46"/>
      <c r="O9" s="46">
        <v>5174</v>
      </c>
      <c r="P9" s="46">
        <v>5174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ht="12.75" customHeight="1" spans="1:29">
      <c r="A10" s="47"/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7"/>
      <c r="P10" s="47"/>
      <c r="Q10" s="49"/>
      <c r="R10" s="49"/>
      <c r="S10" s="49"/>
      <c r="T10" s="47"/>
      <c r="U10" s="49"/>
      <c r="V10" s="47"/>
      <c r="W10" s="49"/>
      <c r="X10" s="47"/>
      <c r="Y10" s="49"/>
      <c r="Z10" s="49"/>
      <c r="AA10" s="49"/>
      <c r="AB10" s="49"/>
      <c r="AC10" s="49"/>
    </row>
    <row r="11" ht="12.75" customHeight="1" spans="1:29">
      <c r="A11" s="47"/>
      <c r="B11" s="4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7"/>
      <c r="P11" s="47"/>
      <c r="Q11" s="49"/>
      <c r="R11" s="49"/>
      <c r="S11" s="49"/>
      <c r="T11" s="47"/>
      <c r="U11" s="49"/>
      <c r="V11" s="47"/>
      <c r="W11" s="49"/>
      <c r="X11" s="47"/>
      <c r="Y11" s="49"/>
      <c r="Z11" s="49"/>
      <c r="AA11" s="49"/>
      <c r="AB11" s="49"/>
      <c r="AC11" s="49"/>
    </row>
    <row r="12" ht="10.5" customHeight="1" spans="1:29">
      <c r="A12" s="47"/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7"/>
      <c r="P12" s="47"/>
      <c r="Q12" s="49"/>
      <c r="R12" s="49"/>
      <c r="S12" s="49"/>
      <c r="T12" s="47"/>
      <c r="U12" s="49"/>
      <c r="V12" s="47"/>
      <c r="W12" s="49"/>
      <c r="X12" s="47"/>
      <c r="Y12" s="49"/>
      <c r="Z12" s="49"/>
      <c r="AA12" s="49"/>
      <c r="AB12" s="49"/>
      <c r="AC12" s="49"/>
    </row>
    <row r="13" ht="12.75" customHeight="1" spans="1:29">
      <c r="A13" s="47"/>
      <c r="B13" s="48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7"/>
      <c r="P13" s="47"/>
      <c r="Q13" s="49"/>
      <c r="R13" s="49"/>
      <c r="S13" s="49"/>
      <c r="T13" s="47"/>
      <c r="U13" s="49"/>
      <c r="V13" s="47"/>
      <c r="W13" s="49"/>
      <c r="X13" s="47"/>
      <c r="Y13" s="49"/>
      <c r="Z13" s="49"/>
      <c r="AA13" s="49"/>
      <c r="AB13" s="49"/>
      <c r="AC13" s="49"/>
    </row>
    <row r="14" ht="12.75" customHeight="1" spans="1:29">
      <c r="A14" s="47"/>
      <c r="B14" s="48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7"/>
      <c r="P14" s="47"/>
      <c r="Q14" s="49"/>
      <c r="R14" s="49"/>
      <c r="S14" s="49"/>
      <c r="T14" s="47"/>
      <c r="U14" s="49"/>
      <c r="V14" s="47"/>
      <c r="W14" s="49"/>
      <c r="X14" s="47"/>
      <c r="Y14" s="49"/>
      <c r="Z14" s="49"/>
      <c r="AA14" s="49"/>
      <c r="AB14" s="49"/>
      <c r="AC14" s="49"/>
    </row>
    <row r="15" ht="12.75" customHeight="1" spans="1:29">
      <c r="A15" s="47"/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7"/>
      <c r="P15" s="47"/>
      <c r="Q15" s="49"/>
      <c r="R15" s="49"/>
      <c r="S15" s="49"/>
      <c r="T15" s="47"/>
      <c r="U15" s="49"/>
      <c r="V15" s="47"/>
      <c r="W15" s="49"/>
      <c r="X15" s="47"/>
      <c r="Y15" s="49"/>
      <c r="Z15" s="49"/>
      <c r="AA15" s="49"/>
      <c r="AB15" s="49"/>
      <c r="AC15" s="49"/>
    </row>
    <row r="16" ht="12.75" customHeight="1" spans="1:29">
      <c r="A16" s="47"/>
      <c r="B16" s="48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7"/>
      <c r="P16" s="47"/>
      <c r="Q16" s="49"/>
      <c r="R16" s="49"/>
      <c r="S16" s="49"/>
      <c r="T16" s="47"/>
      <c r="U16" s="49"/>
      <c r="V16" s="47"/>
      <c r="W16" s="49"/>
      <c r="X16" s="47"/>
      <c r="Y16" s="49"/>
      <c r="Z16" s="49"/>
      <c r="AA16" s="49"/>
      <c r="AB16" s="49"/>
      <c r="AC16" s="49"/>
    </row>
    <row r="17" ht="12.75" customHeight="1" spans="1:29">
      <c r="A17" s="47"/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7"/>
      <c r="P17" s="47"/>
      <c r="Q17" s="49"/>
      <c r="R17" s="49"/>
      <c r="S17" s="49"/>
      <c r="T17" s="47"/>
      <c r="U17" s="49"/>
      <c r="V17" s="47"/>
      <c r="W17" s="49"/>
      <c r="X17" s="47"/>
      <c r="Y17" s="49"/>
      <c r="Z17" s="49"/>
      <c r="AA17" s="49"/>
      <c r="AB17" s="49"/>
      <c r="AC17" s="49"/>
    </row>
    <row r="18" ht="12.75" customHeight="1" spans="1:29">
      <c r="A18" s="47"/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7"/>
      <c r="P18" s="47"/>
      <c r="Q18" s="49"/>
      <c r="R18" s="49"/>
      <c r="S18" s="49"/>
      <c r="T18" s="47"/>
      <c r="U18" s="49"/>
      <c r="V18" s="47"/>
      <c r="W18" s="49"/>
      <c r="X18" s="47"/>
      <c r="Y18" s="49"/>
      <c r="Z18" s="49"/>
      <c r="AA18" s="49"/>
      <c r="AB18" s="49"/>
      <c r="AC18" s="4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118055555555556" right="0.156944444444444" top="0.747916666666667" bottom="0.747916666666667" header="0" footer="0.432638888888889"/>
  <pageSetup paperSize="9" scale="61" fitToHeight="999" orientation="landscape" horizontalDpi="600" verticalDpi="1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showGridLines="0" showZeros="0" workbookViewId="0">
      <selection activeCell="E14" sqref="E1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9.5" style="2" customWidth="1"/>
    <col min="5" max="5" width="33.5" style="2" customWidth="1"/>
    <col min="6" max="18" width="11.125" style="2" customWidth="1"/>
    <col min="19" max="16384" width="9" style="2"/>
  </cols>
  <sheetData>
    <row r="1" ht="13.5" spans="1:18">
      <c r="A1" s="3" t="s">
        <v>218</v>
      </c>
      <c r="R1" s="15" t="s">
        <v>219</v>
      </c>
    </row>
    <row r="2" ht="20.25" spans="1:18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6" t="s">
        <v>3</v>
      </c>
    </row>
    <row r="4" s="1" customFormat="1" customHeight="1" spans="1:18">
      <c r="A4" s="6" t="s">
        <v>52</v>
      </c>
      <c r="B4" s="6"/>
      <c r="C4" s="6"/>
      <c r="D4" s="7" t="s">
        <v>144</v>
      </c>
      <c r="E4" s="7" t="s">
        <v>145</v>
      </c>
      <c r="F4" s="6" t="s">
        <v>146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100</v>
      </c>
      <c r="I5" s="6" t="s">
        <v>112</v>
      </c>
      <c r="J5" s="6" t="s">
        <v>147</v>
      </c>
      <c r="K5" s="6" t="s">
        <v>8</v>
      </c>
      <c r="L5" s="6" t="s">
        <v>148</v>
      </c>
      <c r="M5" s="6" t="s">
        <v>149</v>
      </c>
      <c r="N5" s="6" t="s">
        <v>150</v>
      </c>
      <c r="O5" s="6" t="s">
        <v>151</v>
      </c>
      <c r="P5" s="6" t="s">
        <v>152</v>
      </c>
      <c r="Q5" s="6" t="s">
        <v>153</v>
      </c>
      <c r="R5" s="6" t="s">
        <v>154</v>
      </c>
    </row>
    <row r="6" s="1" customFormat="1" ht="22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2" customHeight="1" spans="1:18">
      <c r="A7" s="11"/>
      <c r="B7" s="11"/>
      <c r="C7" s="11"/>
      <c r="D7" s="11"/>
      <c r="E7" s="12" t="s">
        <v>8</v>
      </c>
      <c r="F7" s="13">
        <v>10846.93</v>
      </c>
      <c r="G7" s="13">
        <v>241.93</v>
      </c>
      <c r="H7" s="13">
        <v>116.69</v>
      </c>
      <c r="I7" s="13">
        <v>125.24</v>
      </c>
      <c r="J7" s="13"/>
      <c r="K7" s="13">
        <v>10605</v>
      </c>
      <c r="L7" s="13"/>
      <c r="M7" s="13">
        <v>5174</v>
      </c>
      <c r="N7" s="13">
        <v>5160</v>
      </c>
      <c r="O7" s="13"/>
      <c r="P7" s="13">
        <v>122</v>
      </c>
      <c r="Q7" s="13"/>
      <c r="R7" s="13">
        <v>149</v>
      </c>
    </row>
    <row r="8" ht="22" customHeight="1" spans="1:18">
      <c r="A8" s="11"/>
      <c r="B8" s="11"/>
      <c r="C8" s="11"/>
      <c r="D8" s="11" t="s">
        <v>221</v>
      </c>
      <c r="E8" s="12" t="s">
        <v>155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" customHeight="1" spans="1:18">
      <c r="A9" s="11" t="s">
        <v>60</v>
      </c>
      <c r="B9" s="11" t="s">
        <v>62</v>
      </c>
      <c r="C9" s="11" t="s">
        <v>62</v>
      </c>
      <c r="D9" s="11" t="s">
        <v>157</v>
      </c>
      <c r="E9" s="12" t="s">
        <v>65</v>
      </c>
      <c r="F9" s="13">
        <v>9.86</v>
      </c>
      <c r="G9" s="13">
        <v>9.86</v>
      </c>
      <c r="H9" s="13">
        <v>9.86</v>
      </c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2" customHeight="1" spans="1:18">
      <c r="A10" s="11" t="s">
        <v>60</v>
      </c>
      <c r="B10" s="11" t="s">
        <v>62</v>
      </c>
      <c r="C10" s="11" t="s">
        <v>66</v>
      </c>
      <c r="D10" s="11" t="s">
        <v>157</v>
      </c>
      <c r="E10" s="12" t="s">
        <v>67</v>
      </c>
      <c r="F10" s="13">
        <v>4.93</v>
      </c>
      <c r="G10" s="13">
        <v>4.93</v>
      </c>
      <c r="H10" s="13">
        <v>4.93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22" customHeight="1" spans="1:18">
      <c r="A11" s="11" t="s">
        <v>60</v>
      </c>
      <c r="B11" s="11" t="s">
        <v>68</v>
      </c>
      <c r="C11" s="11" t="s">
        <v>70</v>
      </c>
      <c r="D11" s="11"/>
      <c r="E11" s="12" t="s">
        <v>71</v>
      </c>
      <c r="F11" s="13">
        <v>0.06</v>
      </c>
      <c r="G11" s="13">
        <v>0.06</v>
      </c>
      <c r="H11" s="13">
        <v>0.06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ht="22" customHeight="1" spans="1:18">
      <c r="A12" s="11" t="s">
        <v>72</v>
      </c>
      <c r="B12" s="11" t="s">
        <v>74</v>
      </c>
      <c r="C12" s="11" t="s">
        <v>76</v>
      </c>
      <c r="D12" s="11" t="s">
        <v>157</v>
      </c>
      <c r="E12" s="12" t="s">
        <v>77</v>
      </c>
      <c r="F12" s="13">
        <v>4.56</v>
      </c>
      <c r="G12" s="13">
        <v>4.56</v>
      </c>
      <c r="H12" s="13">
        <v>4.56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ht="22" customHeight="1" spans="1:18">
      <c r="A13" s="11" t="s">
        <v>72</v>
      </c>
      <c r="B13" s="11" t="s">
        <v>74</v>
      </c>
      <c r="C13" s="11" t="s">
        <v>78</v>
      </c>
      <c r="D13" s="11"/>
      <c r="E13" s="12" t="s">
        <v>79</v>
      </c>
      <c r="F13" s="13">
        <v>2.47</v>
      </c>
      <c r="G13" s="13">
        <v>2.47</v>
      </c>
      <c r="H13" s="13">
        <v>2.47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ht="22" customHeight="1" spans="1:18">
      <c r="A14" s="11" t="s">
        <v>156</v>
      </c>
      <c r="B14" s="11" t="s">
        <v>86</v>
      </c>
      <c r="C14" s="11" t="s">
        <v>70</v>
      </c>
      <c r="D14" s="11"/>
      <c r="E14" s="12" t="s">
        <v>158</v>
      </c>
      <c r="F14" s="13">
        <v>5174</v>
      </c>
      <c r="G14" s="13"/>
      <c r="H14" s="13"/>
      <c r="I14" s="13"/>
      <c r="J14" s="13"/>
      <c r="K14" s="13">
        <v>5174</v>
      </c>
      <c r="L14" s="13"/>
      <c r="M14" s="13">
        <v>5174</v>
      </c>
      <c r="N14" s="13"/>
      <c r="O14" s="13"/>
      <c r="P14" s="13"/>
      <c r="Q14" s="13"/>
      <c r="R14" s="13"/>
    </row>
    <row r="15" ht="22" customHeight="1" spans="1:18">
      <c r="A15" s="11" t="s">
        <v>80</v>
      </c>
      <c r="B15" s="11" t="s">
        <v>62</v>
      </c>
      <c r="C15" s="11" t="s">
        <v>76</v>
      </c>
      <c r="D15" s="11" t="s">
        <v>157</v>
      </c>
      <c r="E15" s="12" t="s">
        <v>83</v>
      </c>
      <c r="F15" s="13">
        <v>214.23</v>
      </c>
      <c r="G15" s="13">
        <v>214.23</v>
      </c>
      <c r="H15" s="13">
        <v>88.99</v>
      </c>
      <c r="I15" s="13">
        <v>125.24</v>
      </c>
      <c r="J15" s="13"/>
      <c r="K15" s="13"/>
      <c r="L15" s="13"/>
      <c r="M15" s="13"/>
      <c r="N15" s="13"/>
      <c r="O15" s="13"/>
      <c r="P15" s="13"/>
      <c r="Q15" s="13"/>
      <c r="R15" s="13"/>
    </row>
    <row r="16" ht="22" customHeight="1" spans="1:18">
      <c r="A16" s="11" t="s">
        <v>80</v>
      </c>
      <c r="B16" s="11" t="s">
        <v>62</v>
      </c>
      <c r="C16" s="11" t="s">
        <v>84</v>
      </c>
      <c r="D16" s="11" t="s">
        <v>157</v>
      </c>
      <c r="E16" s="12" t="s">
        <v>85</v>
      </c>
      <c r="F16" s="13">
        <v>149</v>
      </c>
      <c r="G16" s="13"/>
      <c r="H16" s="13"/>
      <c r="I16" s="13"/>
      <c r="J16" s="13"/>
      <c r="K16" s="13">
        <v>149</v>
      </c>
      <c r="L16" s="13"/>
      <c r="M16" s="13"/>
      <c r="N16" s="13"/>
      <c r="O16" s="13"/>
      <c r="P16" s="13"/>
      <c r="Q16" s="13"/>
      <c r="R16" s="13">
        <v>149</v>
      </c>
    </row>
    <row r="17" ht="22" customHeight="1" spans="1:18">
      <c r="A17" s="11" t="s">
        <v>80</v>
      </c>
      <c r="B17" s="11" t="s">
        <v>86</v>
      </c>
      <c r="C17" s="11" t="s">
        <v>62</v>
      </c>
      <c r="D17" s="11" t="s">
        <v>157</v>
      </c>
      <c r="E17" s="12" t="s">
        <v>88</v>
      </c>
      <c r="F17" s="13">
        <v>5160</v>
      </c>
      <c r="G17" s="13"/>
      <c r="H17" s="13"/>
      <c r="I17" s="13"/>
      <c r="J17" s="13"/>
      <c r="K17" s="13">
        <v>5160</v>
      </c>
      <c r="L17" s="13"/>
      <c r="M17" s="13"/>
      <c r="N17" s="13">
        <v>5160</v>
      </c>
      <c r="O17" s="13"/>
      <c r="P17" s="13"/>
      <c r="Q17" s="13"/>
      <c r="R17" s="13"/>
    </row>
    <row r="18" ht="22" customHeight="1" spans="1:18">
      <c r="A18" s="11" t="s">
        <v>80</v>
      </c>
      <c r="B18" s="11" t="s">
        <v>86</v>
      </c>
      <c r="C18" s="11" t="s">
        <v>84</v>
      </c>
      <c r="D18" s="11"/>
      <c r="E18" s="12" t="s">
        <v>89</v>
      </c>
      <c r="F18" s="13">
        <v>122</v>
      </c>
      <c r="G18" s="13"/>
      <c r="H18" s="13"/>
      <c r="I18" s="13"/>
      <c r="J18" s="13"/>
      <c r="K18" s="13">
        <v>122</v>
      </c>
      <c r="L18" s="13"/>
      <c r="M18" s="13"/>
      <c r="N18" s="13"/>
      <c r="O18" s="13"/>
      <c r="P18" s="13">
        <v>122</v>
      </c>
      <c r="Q18" s="13"/>
      <c r="R18" s="13"/>
    </row>
    <row r="19" ht="22" customHeight="1" spans="1:18">
      <c r="A19" s="11" t="s">
        <v>90</v>
      </c>
      <c r="B19" s="11" t="s">
        <v>70</v>
      </c>
      <c r="C19" s="11" t="s">
        <v>76</v>
      </c>
      <c r="D19" s="11" t="s">
        <v>157</v>
      </c>
      <c r="E19" s="12" t="s">
        <v>93</v>
      </c>
      <c r="F19" s="13">
        <v>5.82</v>
      </c>
      <c r="G19" s="13">
        <v>5.82</v>
      </c>
      <c r="H19" s="13">
        <v>5.82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ht="22" customHeight="1" spans="5:18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G.</cp:lastModifiedBy>
  <dcterms:created xsi:type="dcterms:W3CDTF">2017-01-20T02:12:00Z</dcterms:created>
  <cp:lastPrinted>2017-01-20T03:37:00Z</cp:lastPrinted>
  <dcterms:modified xsi:type="dcterms:W3CDTF">2022-09-05T08:11:18Z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DC281B9FC88D4C4E97FCFBCD960C9075</vt:lpwstr>
  </property>
  <property fmtid="{D5CDD505-2E9C-101B-9397-08002B2CF9AE}" pid="4" name="KSOProductBuildVer">
    <vt:lpwstr>2052-11.1.0.12313</vt:lpwstr>
  </property>
</Properties>
</file>