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9440" windowHeight="1104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5621"/>
</workbook>
</file>

<file path=xl/calcChain.xml><?xml version="1.0" encoding="utf-8"?>
<calcChain xmlns="http://schemas.openxmlformats.org/spreadsheetml/2006/main">
  <c r="G6" i="4" l="1"/>
  <c r="C8" i="23"/>
  <c r="D8" i="23" s="1"/>
  <c r="E8" i="23" s="1"/>
  <c r="F8" i="23" s="1"/>
  <c r="G8" i="23" s="1"/>
  <c r="H8" i="23" s="1"/>
  <c r="I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T8" i="23" s="1"/>
  <c r="U8" i="23" s="1"/>
  <c r="V8" i="23" s="1"/>
  <c r="W8" i="23" s="1"/>
  <c r="X8" i="23" s="1"/>
  <c r="Y8" i="23" s="1"/>
  <c r="Z8" i="23" s="1"/>
  <c r="AA8" i="23" s="1"/>
  <c r="AB8" i="23" s="1"/>
  <c r="AC8" i="23" s="1"/>
  <c r="F6" i="4"/>
  <c r="E6" i="4"/>
  <c r="D6" i="4" s="1"/>
</calcChain>
</file>

<file path=xl/sharedStrings.xml><?xml version="1.0" encoding="utf-8"?>
<sst xmlns="http://schemas.openxmlformats.org/spreadsheetml/2006/main" count="268" uniqueCount="225">
  <si>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</si>
  <si>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</si>
  <si>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</si>
  <si>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</si>
  <si>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</si>
  <si>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</si>
  <si>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</si>
  <si>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</si>
  <si>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</si>
  <si>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</si>
  <si>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</si>
  <si>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</si>
  <si>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</si>
  <si>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</si>
  <si>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</si>
  <si>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</si>
  <si>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</si>
  <si>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</si>
  <si>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</si>
  <si>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</si>
  <si>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</si>
  <si>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</si>
  <si>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</si>
  <si>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</si>
  <si>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</si>
  <si>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</si>
  <si>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</si>
  <si>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</si>
  <si>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</si>
  <si>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</si>
  <si>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</si>
  <si>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</si>
  <si>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</si>
  <si>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</si>
  <si>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</si>
  <si>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</si>
  <si>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</si>
  <si>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</si>
  <si>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</si>
  <si>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</si>
  <si>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</si>
  <si>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</si>
  <si>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</si>
  <si>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</si>
  <si>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</si>
  <si>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</si>
  <si>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</si>
  <si>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</si>
  <si>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</si>
  <si>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</si>
  <si>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</si>
  <si>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</si>
  <si>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</si>
  <si>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</si>
  <si>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</si>
  <si>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</si>
  <si>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</si>
  <si>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</si>
  <si>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</si>
  <si>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</si>
  <si>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</si>
  <si>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</si>
  <si>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</si>
  <si>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</si>
  <si>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</si>
  <si>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</si>
  <si>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</si>
  <si>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</si>
  <si>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</si>
  <si>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</si>
  <si>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</si>
  <si>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</si>
  <si>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</si>
  <si>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</si>
  <si>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</si>
  <si>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</si>
  <si>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</si>
  <si>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</si>
  <si>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</si>
  <si>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</si>
  <si>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</si>
  <si>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</si>
  <si>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</si>
  <si>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</si>
  <si>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</si>
  <si>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</si>
  <si>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</si>
  <si>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</si>
  <si>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</si>
  <si>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</si>
  <si>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</si>
  <si>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</si>
  <si>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</si>
  <si>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</si>
  <si>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</si>
  <si>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</si>
  <si>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</si>
  <si>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</si>
  <si>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</si>
  <si>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</si>
  <si>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</si>
  <si>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</si>
  <si>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</si>
  <si>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</si>
  <si>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</si>
  <si>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</si>
  <si>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</si>
  <si>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</si>
  <si>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</si>
  <si>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</si>
  <si>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</si>
  <si>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</si>
  <si>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</si>
  <si>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</si>
  <si>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</si>
  <si>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</si>
  <si>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</si>
  <si>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</si>
  <si>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</si>
  <si>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</si>
  <si>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</si>
  <si>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</si>
  <si>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</si>
  <si>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</si>
  <si>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</si>
  <si>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</si>
  <si>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</si>
  <si>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</si>
  <si>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</si>
  <si>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</si>
  <si>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</si>
  <si>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</si>
  <si>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</si>
  <si>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</si>
  <si>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</si>
  <si>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</si>
  <si>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</si>
  <si>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</si>
  <si>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</si>
  <si>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</si>
  <si>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</si>
  <si>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</si>
  <si>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</si>
  <si>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</si>
  <si>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</si>
  <si>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</si>
  <si>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</si>
  <si>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</si>
  <si>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</si>
  <si>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</si>
  <si>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</si>
  <si>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</si>
  <si>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</si>
  <si>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</si>
  <si>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</si>
  <si>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</si>
  <si>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</si>
  <si>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</si>
  <si>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</si>
  <si>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</si>
  <si>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</si>
  <si>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</si>
  <si>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</si>
  <si>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</si>
  <si>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</si>
  <si>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</si>
  <si>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</si>
  <si>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</si>
  <si>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</si>
  <si>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</si>
  <si>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</si>
  <si>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</si>
  <si>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</si>
  <si>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</si>
  <si>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</si>
  <si>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</si>
  <si>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</si>
  <si>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</si>
  <si>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</si>
  <si>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</si>
  <si>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</si>
  <si>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</si>
  <si>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</si>
  <si>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</si>
  <si>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</si>
  <si>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</si>
  <si>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</si>
  <si>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</si>
  <si>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</si>
  <si>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</si>
  <si>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</si>
  <si>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</si>
  <si>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t>备注：我局无“三公”经费支出。</t>
    <phoneticPr fontId="3" type="noConversion"/>
  </si>
  <si>
    <r>
      <t>2</t>
    </r>
    <r>
      <rPr>
        <sz val="10"/>
        <rFont val="宋体"/>
        <family val="3"/>
        <charset val="134"/>
      </rPr>
      <t>04</t>
    </r>
    <phoneticPr fontId="3" type="noConversion"/>
  </si>
  <si>
    <r>
      <t>9</t>
    </r>
    <r>
      <rPr>
        <sz val="10"/>
        <rFont val="宋体"/>
        <family val="3"/>
        <charset val="134"/>
      </rPr>
      <t>9</t>
    </r>
    <phoneticPr fontId="3" type="noConversion"/>
  </si>
  <si>
    <t>其他公共安全支出</t>
    <phoneticPr fontId="3" type="noConversion"/>
  </si>
  <si>
    <r>
      <t>0</t>
    </r>
    <r>
      <rPr>
        <sz val="12"/>
        <rFont val="宋体"/>
        <family val="3"/>
        <charset val="134"/>
      </rPr>
      <t>5</t>
    </r>
    <phoneticPr fontId="3" type="noConversion"/>
  </si>
  <si>
    <t>4.80</t>
    <phoneticPr fontId="3" type="noConversion"/>
  </si>
  <si>
    <t>4.80</t>
    <phoneticPr fontId="3" type="noConversion"/>
  </si>
  <si>
    <t>06</t>
    <phoneticPr fontId="3" type="noConversion"/>
  </si>
  <si>
    <t>27</t>
    <phoneticPr fontId="3" type="noConversion"/>
  </si>
  <si>
    <t>02</t>
    <phoneticPr fontId="3" type="noConversion"/>
  </si>
  <si>
    <t>210</t>
    <phoneticPr fontId="3" type="noConversion"/>
  </si>
  <si>
    <t>11</t>
    <phoneticPr fontId="3" type="noConversion"/>
  </si>
  <si>
    <t>01</t>
    <phoneticPr fontId="3" type="noConversion"/>
  </si>
  <si>
    <t>03</t>
    <phoneticPr fontId="3" type="noConversion"/>
  </si>
  <si>
    <t>公务员医疗补助</t>
    <phoneticPr fontId="3" type="noConversion"/>
  </si>
  <si>
    <t>221</t>
    <phoneticPr fontId="3" type="noConversion"/>
  </si>
  <si>
    <t>住房公积金</t>
    <phoneticPr fontId="3" type="noConversion"/>
  </si>
  <si>
    <r>
      <t>20</t>
    </r>
    <r>
      <rPr>
        <sz val="10"/>
        <rFont val="宋体"/>
        <family val="3"/>
        <charset val="134"/>
      </rPr>
      <t>21年基本支出</t>
    </r>
    <phoneticPr fontId="6" type="noConversion"/>
  </si>
  <si>
    <t>机关事业单位基本养老保险缴费支出</t>
    <phoneticPr fontId="3" type="noConversion"/>
  </si>
  <si>
    <t>机关事业单位基本养老保险缴费支出</t>
    <phoneticPr fontId="3" type="noConversion"/>
  </si>
  <si>
    <t>机关事业单位职业年金缴费支出</t>
    <phoneticPr fontId="3" type="noConversion"/>
  </si>
  <si>
    <t>机关事业单位职业年金缴费支出</t>
    <phoneticPr fontId="3" type="noConversion"/>
  </si>
  <si>
    <t>财政对工伤保险基金的补助</t>
    <phoneticPr fontId="3" type="noConversion"/>
  </si>
  <si>
    <t>财政对工伤保险基金的补助</t>
    <phoneticPr fontId="3" type="noConversion"/>
  </si>
  <si>
    <t>基本医疗保险</t>
    <phoneticPr fontId="3" type="noConversion"/>
  </si>
  <si>
    <t>基本医疗保险</t>
    <phoneticPr fontId="3" type="noConversion"/>
  </si>
  <si>
    <t>公务员医疗补助</t>
    <phoneticPr fontId="3" type="noConversion"/>
  </si>
  <si>
    <t>住房公积金</t>
    <phoneticPr fontId="3" type="noConversion"/>
  </si>
  <si>
    <t>备注：我局无政府性基金经费支出</t>
    <phoneticPr fontId="3" type="noConversion"/>
  </si>
  <si>
    <r>
      <t>20</t>
    </r>
    <r>
      <rPr>
        <sz val="10"/>
        <rFont val="宋体"/>
        <family val="3"/>
        <charset val="134"/>
      </rPr>
      <t>21年部门预算数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</si>
  <si>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21年部门预算数</t>
    </r>
    <phoneticPr fontId="3" type="noConversion"/>
  </si>
  <si>
    <t>玉东新区综治和信访局</t>
    <phoneticPr fontId="3" type="noConversion"/>
  </si>
  <si>
    <t>玉东新区综治和信访局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</si>
</sst>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92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5" fillId="0" borderId="8" xfId="1238" applyFill="1" applyBorder="1"/>
    <xf numFmtId="0" fontId="116" fillId="0" borderId="8" xfId="1230" applyFont="1" applyBorder="1" applyAlignment="1">
      <alignment horizontal="center" vertical="center" wrapText="1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116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116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117" fillId="0" borderId="25" xfId="1230" applyFont="1" applyBorder="1" applyAlignment="1">
      <alignment horizontal="left"/>
    </xf>
    <xf numFmtId="0" fontId="5" fillId="0" borderId="25" xfId="1230" applyBorder="1" applyAlignment="1">
      <alignment horizontal="left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49" fontId="116" fillId="0" borderId="8" xfId="1230" applyNumberFormat="1" applyFont="1" applyFill="1" applyBorder="1" applyAlignment="1">
      <alignment vertical="center"/>
    </xf>
    <xf numFmtId="0" fontId="116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center" vertical="center"/>
    </xf>
    <xf numFmtId="49" fontId="116" fillId="0" borderId="8" xfId="1230" applyNumberFormat="1" applyFont="1" applyFill="1" applyBorder="1" applyAlignment="1">
      <alignment horizontal="center" vertical="center"/>
    </xf>
    <xf numFmtId="0" fontId="116" fillId="0" borderId="8" xfId="1230" applyNumberFormat="1" applyFont="1" applyFill="1" applyBorder="1" applyAlignment="1">
      <alignment horizontal="left" vertical="center"/>
    </xf>
    <xf numFmtId="0" fontId="116" fillId="0" borderId="20" xfId="1238" applyFont="1" applyFill="1" applyBorder="1" applyAlignment="1">
      <alignment horizontal="center" vertical="center" wrapText="1"/>
    </xf>
    <xf numFmtId="0" fontId="116" fillId="0" borderId="20" xfId="1238" applyFont="1" applyBorder="1" applyAlignment="1">
      <alignment horizontal="center" vertical="center" wrapText="1"/>
    </xf>
    <xf numFmtId="49" fontId="116" fillId="0" borderId="8" xfId="1238" applyNumberFormat="1" applyFont="1" applyFill="1" applyBorder="1" applyAlignment="1" applyProtection="1">
      <alignment horizontal="left" vertical="center" wrapText="1"/>
    </xf>
    <xf numFmtId="49" fontId="116" fillId="0" borderId="8" xfId="1230" applyNumberFormat="1" applyFont="1" applyFill="1" applyBorder="1" applyAlignment="1">
      <alignment horizontal="left" vertic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121931</xdr:colOff>
      <xdr:row>6</xdr:row>
      <xdr:rowOff>121931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1740" y="1432560"/>
          <a:ext cx="121931" cy="121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showZeros="0" topLeftCell="A10" workbookViewId="0">
      <selection activeCell="B37" sqref="B37"/>
    </sheetView>
  </sheetViews>
  <sheetFormatPr defaultColWidth="9" defaultRowHeight="15.6"/>
  <cols>
    <col min="1" max="1" width="29.6640625" style="1" customWidth="1"/>
    <col min="2" max="2" width="17.6640625" style="1" customWidth="1"/>
    <col min="3" max="3" width="29.21875" style="1" customWidth="1"/>
    <col min="4" max="4" width="15.33203125" style="1" customWidth="1"/>
    <col min="5" max="5" width="17.6640625" style="1" customWidth="1"/>
    <col min="6" max="6" width="16.88671875" style="1" customWidth="1"/>
    <col min="7" max="7" width="20.5546875" style="1" customWidth="1"/>
    <col min="8" max="16384" width="9" style="1"/>
  </cols>
  <sheetData>
    <row r="1" spans="1:7">
      <c r="A1" s="8" t="s">
        <v>0</v>
      </c>
      <c r="G1" s="94" t="s">
        <v>179</v>
      </c>
    </row>
    <row r="2" spans="1:7" ht="28.5" customHeight="1">
      <c r="A2" s="130" t="s">
        <v>60</v>
      </c>
      <c r="B2" s="130"/>
      <c r="C2" s="130"/>
      <c r="D2" s="130"/>
      <c r="E2" s="130"/>
      <c r="F2" s="130"/>
    </row>
    <row r="3" spans="1:7" s="101" customFormat="1" ht="22.5" customHeight="1">
      <c r="A3" s="100"/>
      <c r="B3" s="100"/>
      <c r="C3" s="100"/>
      <c r="D3" s="100"/>
      <c r="E3" s="100"/>
      <c r="G3" s="102" t="s">
        <v>70</v>
      </c>
    </row>
    <row r="4" spans="1:7" s="101" customFormat="1">
      <c r="A4" s="131" t="s">
        <v>71</v>
      </c>
      <c r="B4" s="131"/>
      <c r="C4" s="132" t="s">
        <v>72</v>
      </c>
      <c r="D4" s="133"/>
      <c r="E4" s="133"/>
      <c r="F4" s="133"/>
      <c r="G4" s="134"/>
    </row>
    <row r="5" spans="1:7" s="101" customFormat="1">
      <c r="A5" s="103" t="s">
        <v>73</v>
      </c>
      <c r="B5" s="103" t="s">
        <v>74</v>
      </c>
      <c r="C5" s="103" t="s">
        <v>73</v>
      </c>
      <c r="D5" s="103" t="s">
        <v>75</v>
      </c>
      <c r="E5" s="104" t="s">
        <v>76</v>
      </c>
      <c r="F5" s="103" t="s">
        <v>77</v>
      </c>
      <c r="G5" s="105" t="s">
        <v>178</v>
      </c>
    </row>
    <row r="6" spans="1:7" s="101" customFormat="1">
      <c r="A6" s="106" t="s">
        <v>78</v>
      </c>
      <c r="B6" s="107">
        <v>492.98</v>
      </c>
      <c r="C6" s="106" t="s">
        <v>79</v>
      </c>
      <c r="D6" s="107">
        <f>E6+F6</f>
        <v>492.98</v>
      </c>
      <c r="E6" s="107">
        <f>SUM(E7:E33)</f>
        <v>492.98</v>
      </c>
      <c r="F6" s="107">
        <f>SUM(F7:F33)</f>
        <v>0</v>
      </c>
      <c r="G6" s="107">
        <f>SUM(G7:G33)</f>
        <v>0</v>
      </c>
    </row>
    <row r="7" spans="1:7" s="101" customFormat="1">
      <c r="A7" s="106" t="s">
        <v>83</v>
      </c>
      <c r="B7" s="107">
        <v>492.98</v>
      </c>
      <c r="C7" s="108" t="s">
        <v>34</v>
      </c>
      <c r="D7" s="107">
        <v>492.98</v>
      </c>
      <c r="E7" s="107">
        <v>492.98</v>
      </c>
      <c r="F7" s="107"/>
      <c r="G7" s="105"/>
    </row>
    <row r="8" spans="1:7" s="101" customFormat="1">
      <c r="A8" s="106" t="s">
        <v>84</v>
      </c>
      <c r="B8" s="107">
        <v>0</v>
      </c>
      <c r="C8" s="108" t="s">
        <v>35</v>
      </c>
      <c r="D8" s="107"/>
      <c r="E8" s="107"/>
      <c r="F8" s="107"/>
      <c r="G8" s="105"/>
    </row>
    <row r="9" spans="1:7" s="101" customFormat="1">
      <c r="A9" s="106" t="s">
        <v>167</v>
      </c>
      <c r="B9" s="109">
        <v>0</v>
      </c>
      <c r="C9" s="108" t="s">
        <v>36</v>
      </c>
      <c r="D9" s="107"/>
      <c r="E9" s="107"/>
      <c r="F9" s="107"/>
      <c r="G9" s="105"/>
    </row>
    <row r="10" spans="1:7" s="101" customFormat="1">
      <c r="A10" s="106" t="s">
        <v>80</v>
      </c>
      <c r="B10" s="107">
        <v>0</v>
      </c>
      <c r="C10" s="108" t="s">
        <v>37</v>
      </c>
      <c r="D10" s="107"/>
      <c r="E10" s="107"/>
      <c r="F10" s="107"/>
      <c r="G10" s="105"/>
    </row>
    <row r="11" spans="1:7" s="101" customFormat="1">
      <c r="A11" s="106" t="s">
        <v>85</v>
      </c>
      <c r="B11" s="107">
        <v>0</v>
      </c>
      <c r="C11" s="108" t="s">
        <v>38</v>
      </c>
      <c r="D11" s="107"/>
      <c r="E11" s="107"/>
      <c r="F11" s="107"/>
      <c r="G11" s="105"/>
    </row>
    <row r="12" spans="1:7" s="101" customFormat="1">
      <c r="A12" s="106" t="s">
        <v>86</v>
      </c>
      <c r="B12" s="107">
        <v>0</v>
      </c>
      <c r="C12" s="108" t="s">
        <v>39</v>
      </c>
      <c r="D12" s="107"/>
      <c r="E12" s="107"/>
      <c r="F12" s="107"/>
      <c r="G12" s="105"/>
    </row>
    <row r="13" spans="1:7" s="101" customFormat="1">
      <c r="A13" s="106" t="s">
        <v>168</v>
      </c>
      <c r="B13" s="109">
        <v>0</v>
      </c>
      <c r="C13" s="110" t="s">
        <v>175</v>
      </c>
      <c r="D13" s="107"/>
      <c r="E13" s="107"/>
      <c r="F13" s="107"/>
      <c r="G13" s="105"/>
    </row>
    <row r="14" spans="1:7" s="101" customFormat="1">
      <c r="A14" s="100"/>
      <c r="B14" s="107"/>
      <c r="C14" s="108" t="s">
        <v>40</v>
      </c>
      <c r="D14" s="107"/>
      <c r="E14" s="107"/>
      <c r="F14" s="107"/>
      <c r="G14" s="105"/>
    </row>
    <row r="15" spans="1:7" s="101" customFormat="1">
      <c r="A15" s="111"/>
      <c r="B15" s="107"/>
      <c r="C15" s="110" t="s">
        <v>176</v>
      </c>
      <c r="D15" s="107"/>
      <c r="E15" s="107"/>
      <c r="F15" s="107"/>
      <c r="G15" s="105"/>
    </row>
    <row r="16" spans="1:7" s="101" customFormat="1">
      <c r="A16" s="111"/>
      <c r="B16" s="107"/>
      <c r="C16" s="108" t="s">
        <v>87</v>
      </c>
      <c r="D16" s="107"/>
      <c r="E16" s="107"/>
      <c r="F16" s="107"/>
      <c r="G16" s="105"/>
    </row>
    <row r="17" spans="1:7" s="101" customFormat="1">
      <c r="A17" s="111"/>
      <c r="B17" s="107"/>
      <c r="C17" s="108" t="s">
        <v>88</v>
      </c>
      <c r="D17" s="107"/>
      <c r="E17" s="107"/>
      <c r="F17" s="107"/>
      <c r="G17" s="105"/>
    </row>
    <row r="18" spans="1:7" s="101" customFormat="1">
      <c r="A18" s="111"/>
      <c r="B18" s="107"/>
      <c r="C18" s="108" t="s">
        <v>89</v>
      </c>
      <c r="D18" s="107"/>
      <c r="E18" s="107"/>
      <c r="F18" s="107"/>
      <c r="G18" s="105"/>
    </row>
    <row r="19" spans="1:7" s="101" customFormat="1">
      <c r="A19" s="111"/>
      <c r="B19" s="107"/>
      <c r="C19" s="108" t="s">
        <v>90</v>
      </c>
      <c r="D19" s="107"/>
      <c r="E19" s="107"/>
      <c r="F19" s="107"/>
      <c r="G19" s="105"/>
    </row>
    <row r="20" spans="1:7" s="101" customFormat="1">
      <c r="A20" s="111"/>
      <c r="B20" s="107"/>
      <c r="C20" s="108" t="s">
        <v>91</v>
      </c>
      <c r="D20" s="107"/>
      <c r="E20" s="107"/>
      <c r="F20" s="107"/>
      <c r="G20" s="105"/>
    </row>
    <row r="21" spans="1:7" s="101" customFormat="1">
      <c r="A21" s="111"/>
      <c r="B21" s="107"/>
      <c r="C21" s="108" t="s">
        <v>92</v>
      </c>
      <c r="D21" s="107"/>
      <c r="E21" s="107"/>
      <c r="F21" s="107"/>
      <c r="G21" s="105"/>
    </row>
    <row r="22" spans="1:7" s="101" customFormat="1">
      <c r="A22" s="111"/>
      <c r="B22" s="107"/>
      <c r="C22" s="108" t="s">
        <v>93</v>
      </c>
      <c r="D22" s="107"/>
      <c r="E22" s="107"/>
      <c r="F22" s="107"/>
      <c r="G22" s="105"/>
    </row>
    <row r="23" spans="1:7" s="101" customFormat="1">
      <c r="A23" s="111"/>
      <c r="B23" s="107"/>
      <c r="C23" s="108" t="s">
        <v>94</v>
      </c>
      <c r="D23" s="107"/>
      <c r="E23" s="107"/>
      <c r="F23" s="107"/>
      <c r="G23" s="105"/>
    </row>
    <row r="24" spans="1:7" s="101" customFormat="1">
      <c r="A24" s="111"/>
      <c r="B24" s="107"/>
      <c r="C24" s="110" t="s">
        <v>177</v>
      </c>
      <c r="D24" s="107"/>
      <c r="E24" s="107"/>
      <c r="F24" s="107"/>
      <c r="G24" s="105"/>
    </row>
    <row r="25" spans="1:7" s="101" customFormat="1">
      <c r="A25" s="111"/>
      <c r="B25" s="107"/>
      <c r="C25" s="108" t="s">
        <v>95</v>
      </c>
      <c r="D25" s="107"/>
      <c r="E25" s="107"/>
      <c r="F25" s="107"/>
      <c r="G25" s="105"/>
    </row>
    <row r="26" spans="1:7" s="101" customFormat="1">
      <c r="A26" s="111"/>
      <c r="B26" s="107"/>
      <c r="C26" s="108" t="s">
        <v>96</v>
      </c>
      <c r="D26" s="107"/>
      <c r="E26" s="107"/>
      <c r="F26" s="107"/>
      <c r="G26" s="105"/>
    </row>
    <row r="27" spans="1:7" s="101" customFormat="1">
      <c r="A27" s="111"/>
      <c r="B27" s="107"/>
      <c r="C27" s="108" t="s">
        <v>97</v>
      </c>
      <c r="D27" s="107"/>
      <c r="E27" s="107"/>
      <c r="F27" s="107"/>
      <c r="G27" s="105"/>
    </row>
    <row r="28" spans="1:7" s="101" customFormat="1">
      <c r="A28" s="111"/>
      <c r="B28" s="107"/>
      <c r="C28" s="108" t="s">
        <v>169</v>
      </c>
      <c r="D28" s="107"/>
      <c r="E28" s="109"/>
      <c r="F28" s="109"/>
      <c r="G28" s="105"/>
    </row>
    <row r="29" spans="1:7" s="101" customFormat="1">
      <c r="A29" s="111"/>
      <c r="B29" s="107"/>
      <c r="C29" s="108" t="s">
        <v>170</v>
      </c>
      <c r="D29" s="107"/>
      <c r="E29" s="107"/>
      <c r="F29" s="107"/>
      <c r="G29" s="105"/>
    </row>
    <row r="30" spans="1:7" s="101" customFormat="1">
      <c r="A30" s="111"/>
      <c r="B30" s="107"/>
      <c r="C30" s="108" t="s">
        <v>171</v>
      </c>
      <c r="D30" s="107"/>
      <c r="E30" s="107"/>
      <c r="F30" s="107"/>
      <c r="G30" s="105"/>
    </row>
    <row r="31" spans="1:7" s="101" customFormat="1">
      <c r="A31" s="111"/>
      <c r="B31" s="107"/>
      <c r="C31" s="108" t="s">
        <v>172</v>
      </c>
      <c r="D31" s="107"/>
      <c r="E31" s="107"/>
      <c r="F31" s="107"/>
      <c r="G31" s="105"/>
    </row>
    <row r="32" spans="1:7" s="101" customFormat="1">
      <c r="A32" s="111"/>
      <c r="B32" s="107"/>
      <c r="C32" s="108" t="s">
        <v>173</v>
      </c>
      <c r="D32" s="107"/>
      <c r="E32" s="107"/>
      <c r="F32" s="107"/>
      <c r="G32" s="105"/>
    </row>
    <row r="33" spans="1:7" s="101" customFormat="1">
      <c r="A33" s="111"/>
      <c r="B33" s="107"/>
      <c r="C33" s="108" t="s">
        <v>174</v>
      </c>
      <c r="D33" s="107"/>
      <c r="E33" s="107"/>
      <c r="F33" s="107"/>
      <c r="G33" s="105"/>
    </row>
    <row r="34" spans="1:7" s="101" customFormat="1">
      <c r="A34" s="112" t="s">
        <v>81</v>
      </c>
      <c r="B34" s="107">
        <v>492.98</v>
      </c>
      <c r="C34" s="112" t="s">
        <v>82</v>
      </c>
      <c r="D34" s="107"/>
      <c r="E34" s="107"/>
      <c r="F34" s="107"/>
      <c r="G34" s="107"/>
    </row>
    <row r="35" spans="1:7" s="101" customFormat="1"/>
    <row r="36" spans="1:7" s="101" customFormat="1"/>
    <row r="37" spans="1:7" s="101" customFormat="1"/>
    <row r="38" spans="1:7" s="101" customFormat="1"/>
    <row r="39" spans="1:7" s="101" customFormat="1"/>
    <row r="40" spans="1:7" s="101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showZeros="0" zoomScaleNormal="100" zoomScaleSheetLayoutView="100" workbookViewId="0">
      <selection activeCell="F7" sqref="F7"/>
    </sheetView>
  </sheetViews>
  <sheetFormatPr defaultColWidth="3.44140625" defaultRowHeight="15.6"/>
  <cols>
    <col min="1" max="1" width="5.6640625" style="2" customWidth="1"/>
    <col min="2" max="2" width="5.77734375" style="3" customWidth="1"/>
    <col min="3" max="3" width="5.44140625" style="3" customWidth="1"/>
    <col min="4" max="4" width="32" style="2" customWidth="1"/>
    <col min="5" max="5" width="15" style="2" customWidth="1"/>
    <col min="6" max="6" width="14.44140625" style="2" customWidth="1"/>
    <col min="7" max="7" width="19.21875" style="2" customWidth="1"/>
    <col min="8" max="254" width="9" style="2" customWidth="1"/>
    <col min="255" max="16384" width="3.44140625" style="2"/>
  </cols>
  <sheetData>
    <row r="1" spans="1:15">
      <c r="A1" s="135"/>
      <c r="B1" s="135"/>
      <c r="G1" s="95" t="s">
        <v>180</v>
      </c>
    </row>
    <row r="2" spans="1:15" ht="25.5" customHeight="1">
      <c r="A2" s="136" t="s">
        <v>1</v>
      </c>
      <c r="B2" s="137"/>
      <c r="C2" s="137"/>
      <c r="D2" s="137"/>
      <c r="E2" s="137"/>
      <c r="F2" s="137"/>
      <c r="G2" s="137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38" t="s">
        <v>2</v>
      </c>
      <c r="B4" s="138"/>
      <c r="C4" s="138"/>
      <c r="D4" s="138" t="s">
        <v>99</v>
      </c>
      <c r="E4" s="138" t="s">
        <v>3</v>
      </c>
      <c r="F4" s="138" t="s">
        <v>4</v>
      </c>
      <c r="G4" s="138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15" customFormat="1" ht="18" customHeight="1">
      <c r="A7" s="183" t="s">
        <v>193</v>
      </c>
      <c r="B7" s="183" t="s">
        <v>194</v>
      </c>
      <c r="C7" s="183" t="s">
        <v>194</v>
      </c>
      <c r="D7" s="184" t="s">
        <v>195</v>
      </c>
      <c r="E7" s="185">
        <v>478.71</v>
      </c>
      <c r="F7" s="113">
        <v>117.11</v>
      </c>
      <c r="G7" s="185">
        <v>361.6</v>
      </c>
      <c r="H7" s="114"/>
      <c r="I7" s="114"/>
      <c r="J7" s="114"/>
      <c r="K7" s="114"/>
      <c r="L7" s="114"/>
      <c r="M7" s="114"/>
      <c r="N7" s="114"/>
      <c r="O7" s="114"/>
    </row>
    <row r="8" spans="1:15">
      <c r="A8" s="183">
        <v>208</v>
      </c>
      <c r="B8" s="183" t="s">
        <v>196</v>
      </c>
      <c r="C8" s="183" t="s">
        <v>196</v>
      </c>
      <c r="D8" s="184" t="s">
        <v>210</v>
      </c>
      <c r="E8" s="186" t="s">
        <v>197</v>
      </c>
      <c r="F8" s="186" t="s">
        <v>198</v>
      </c>
      <c r="G8" s="186"/>
      <c r="H8"/>
      <c r="I8"/>
      <c r="J8"/>
      <c r="K8"/>
      <c r="L8"/>
      <c r="M8"/>
      <c r="N8"/>
      <c r="O8"/>
    </row>
    <row r="9" spans="1:15">
      <c r="A9" s="183"/>
      <c r="B9" s="183"/>
      <c r="C9" s="183" t="s">
        <v>199</v>
      </c>
      <c r="D9" s="184" t="s">
        <v>212</v>
      </c>
      <c r="E9" s="185">
        <v>2.4</v>
      </c>
      <c r="F9" s="185">
        <v>2.4</v>
      </c>
      <c r="G9" s="183"/>
      <c r="H9"/>
      <c r="I9"/>
      <c r="J9"/>
      <c r="K9"/>
      <c r="L9"/>
      <c r="M9"/>
      <c r="N9"/>
      <c r="O9"/>
    </row>
    <row r="10" spans="1:15">
      <c r="A10" s="183"/>
      <c r="B10" s="183" t="s">
        <v>200</v>
      </c>
      <c r="C10" s="183" t="s">
        <v>201</v>
      </c>
      <c r="D10" s="184" t="s">
        <v>214</v>
      </c>
      <c r="E10" s="185">
        <v>0.03</v>
      </c>
      <c r="F10" s="185">
        <v>0.03</v>
      </c>
      <c r="G10" s="183"/>
      <c r="H10"/>
      <c r="I10"/>
      <c r="J10"/>
      <c r="K10"/>
      <c r="L10"/>
      <c r="M10"/>
      <c r="N10"/>
      <c r="O10"/>
    </row>
    <row r="11" spans="1:15">
      <c r="A11" s="183" t="s">
        <v>202</v>
      </c>
      <c r="B11" s="183" t="s">
        <v>203</v>
      </c>
      <c r="C11" s="183" t="s">
        <v>204</v>
      </c>
      <c r="D11" s="184" t="s">
        <v>216</v>
      </c>
      <c r="E11" s="185">
        <v>2.2200000000000002</v>
      </c>
      <c r="F11" s="185">
        <v>2.2200000000000002</v>
      </c>
      <c r="G11" s="183"/>
      <c r="H11"/>
      <c r="I11"/>
      <c r="J11"/>
      <c r="K11"/>
      <c r="L11"/>
      <c r="M11"/>
      <c r="N11"/>
      <c r="O11"/>
    </row>
    <row r="12" spans="1:15">
      <c r="A12" s="183"/>
      <c r="B12" s="183"/>
      <c r="C12" s="183" t="s">
        <v>205</v>
      </c>
      <c r="D12" s="184" t="s">
        <v>218</v>
      </c>
      <c r="E12" s="185">
        <v>1.2</v>
      </c>
      <c r="F12" s="185">
        <v>1.2</v>
      </c>
      <c r="G12" s="183"/>
      <c r="H12"/>
      <c r="I12"/>
      <c r="J12"/>
      <c r="K12"/>
      <c r="L12"/>
      <c r="M12"/>
      <c r="N12"/>
      <c r="O12"/>
    </row>
    <row r="13" spans="1:15">
      <c r="A13" s="183" t="s">
        <v>207</v>
      </c>
      <c r="B13" s="183" t="s">
        <v>201</v>
      </c>
      <c r="C13" s="183" t="s">
        <v>204</v>
      </c>
      <c r="D13" s="184" t="s">
        <v>219</v>
      </c>
      <c r="E13" s="185">
        <v>3.6</v>
      </c>
      <c r="F13" s="185">
        <v>3.6</v>
      </c>
      <c r="G13" s="183"/>
      <c r="H13"/>
      <c r="I13"/>
      <c r="J13"/>
      <c r="K13"/>
      <c r="L13"/>
      <c r="M13"/>
      <c r="N13"/>
      <c r="O13"/>
    </row>
    <row r="14" spans="1:15">
      <c r="A14" s="183"/>
      <c r="B14" s="183"/>
      <c r="C14" s="183"/>
      <c r="D14" s="184"/>
      <c r="E14" s="185"/>
      <c r="F14" s="185"/>
      <c r="G14" s="183"/>
      <c r="H14"/>
      <c r="I14"/>
      <c r="J14"/>
      <c r="K14"/>
      <c r="L14"/>
      <c r="M14"/>
      <c r="N14"/>
      <c r="O14"/>
    </row>
    <row r="15" spans="1:15">
      <c r="A15" s="183"/>
      <c r="B15" s="183"/>
      <c r="C15" s="183"/>
      <c r="D15" s="184"/>
      <c r="E15" s="185"/>
      <c r="F15" s="185"/>
      <c r="G15" s="183"/>
    </row>
    <row r="16" spans="1:15">
      <c r="A16" s="183"/>
      <c r="B16" s="183"/>
      <c r="C16" s="183"/>
      <c r="D16" s="184"/>
      <c r="E16" s="185"/>
      <c r="F16" s="185"/>
      <c r="G16" s="183"/>
    </row>
    <row r="17" spans="1:7">
      <c r="A17" s="183"/>
      <c r="B17" s="183"/>
      <c r="C17" s="183"/>
      <c r="D17" s="184"/>
      <c r="E17" s="185"/>
      <c r="F17" s="185"/>
      <c r="G17" s="183"/>
    </row>
    <row r="18" spans="1:7">
      <c r="A18" s="183"/>
      <c r="B18" s="183"/>
      <c r="C18" s="183"/>
      <c r="D18" s="184"/>
      <c r="E18" s="185"/>
      <c r="F18" s="185"/>
      <c r="G18" s="183"/>
    </row>
    <row r="19" spans="1:7">
      <c r="A19" s="183"/>
      <c r="B19" s="183"/>
      <c r="C19" s="183"/>
      <c r="D19" s="184"/>
      <c r="E19" s="185"/>
      <c r="F19" s="185"/>
      <c r="G19" s="183"/>
    </row>
    <row r="20" spans="1:7">
      <c r="A20" s="183"/>
      <c r="B20" s="183"/>
      <c r="C20" s="183"/>
      <c r="D20" s="184"/>
      <c r="E20" s="185"/>
      <c r="F20" s="185"/>
      <c r="G20" s="18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showZeros="0" workbookViewId="0">
      <selection activeCell="D6" sqref="D6"/>
    </sheetView>
  </sheetViews>
  <sheetFormatPr defaultColWidth="9" defaultRowHeight="15.6"/>
  <cols>
    <col min="1" max="1" width="15.6640625" style="2" customWidth="1"/>
    <col min="2" max="2" width="32.5546875" style="2" customWidth="1"/>
    <col min="3" max="3" width="17.44140625" style="2" customWidth="1"/>
    <col min="4" max="4" width="17.33203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36" t="s">
        <v>12</v>
      </c>
      <c r="B2" s="136"/>
      <c r="C2" s="136"/>
      <c r="D2" s="136"/>
      <c r="E2" s="136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38" t="s">
        <v>103</v>
      </c>
      <c r="B4" s="138"/>
      <c r="C4" s="141" t="s">
        <v>209</v>
      </c>
      <c r="D4" s="138"/>
      <c r="E4" s="138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18" customHeight="1">
      <c r="A6" s="116">
        <v>2049999</v>
      </c>
      <c r="B6" s="187" t="s">
        <v>195</v>
      </c>
      <c r="C6" s="113">
        <v>478.71</v>
      </c>
      <c r="D6" s="113">
        <v>117.11</v>
      </c>
      <c r="E6" s="113">
        <v>361.6</v>
      </c>
    </row>
    <row r="7" spans="1:5">
      <c r="A7" s="116">
        <v>2080505</v>
      </c>
      <c r="B7" s="187" t="s">
        <v>211</v>
      </c>
      <c r="C7" s="113">
        <v>4.8</v>
      </c>
      <c r="D7" s="113">
        <v>4.8</v>
      </c>
      <c r="E7" s="113"/>
    </row>
    <row r="8" spans="1:5">
      <c r="A8" s="116">
        <v>2080506</v>
      </c>
      <c r="B8" s="187" t="s">
        <v>213</v>
      </c>
      <c r="C8" s="113">
        <v>2.4</v>
      </c>
      <c r="D8" s="113">
        <v>2.4</v>
      </c>
      <c r="E8" s="113"/>
    </row>
    <row r="9" spans="1:5">
      <c r="A9" s="116">
        <v>2082702</v>
      </c>
      <c r="B9" s="187" t="s">
        <v>215</v>
      </c>
      <c r="C9" s="113">
        <v>0.03</v>
      </c>
      <c r="D9" s="113">
        <v>0.03</v>
      </c>
      <c r="E9" s="113"/>
    </row>
    <row r="10" spans="1:5">
      <c r="A10" s="116">
        <v>2101101</v>
      </c>
      <c r="B10" s="187" t="s">
        <v>217</v>
      </c>
      <c r="C10" s="113">
        <v>2.2200000000000002</v>
      </c>
      <c r="D10" s="113">
        <v>2.2200000000000002</v>
      </c>
      <c r="E10" s="113"/>
    </row>
    <row r="11" spans="1:5">
      <c r="A11" s="116">
        <v>2101103</v>
      </c>
      <c r="B11" s="187" t="s">
        <v>206</v>
      </c>
      <c r="C11" s="113">
        <v>1.2</v>
      </c>
      <c r="D11" s="113">
        <v>1.2</v>
      </c>
      <c r="E11" s="113"/>
    </row>
    <row r="12" spans="1:5">
      <c r="A12" s="116">
        <v>2210201</v>
      </c>
      <c r="B12" s="187" t="s">
        <v>208</v>
      </c>
      <c r="C12" s="113">
        <v>3.6</v>
      </c>
      <c r="D12" s="113">
        <v>3.6</v>
      </c>
      <c r="E12" s="113"/>
    </row>
    <row r="13" spans="1:5">
      <c r="A13" s="116"/>
      <c r="B13" s="187"/>
      <c r="C13" s="113"/>
      <c r="D13" s="113"/>
      <c r="E13" s="113"/>
    </row>
    <row r="14" spans="1:5">
      <c r="A14" s="116"/>
      <c r="B14" s="187"/>
      <c r="C14" s="113"/>
      <c r="D14" s="113"/>
      <c r="E14" s="113"/>
    </row>
    <row r="15" spans="1:5">
      <c r="A15" s="116"/>
      <c r="B15" s="187"/>
      <c r="C15" s="113"/>
      <c r="D15" s="113"/>
      <c r="E15" s="113"/>
    </row>
    <row r="16" spans="1:5">
      <c r="A16" s="116"/>
      <c r="B16" s="187"/>
      <c r="C16" s="113"/>
      <c r="D16" s="113"/>
      <c r="E16" s="113"/>
    </row>
    <row r="17" spans="1:5">
      <c r="A17" s="116"/>
      <c r="B17" s="187"/>
      <c r="C17" s="113"/>
      <c r="D17" s="113"/>
      <c r="E17" s="113"/>
    </row>
    <row r="18" spans="1:5">
      <c r="A18" s="116"/>
      <c r="B18" s="187"/>
      <c r="C18" s="113"/>
      <c r="D18" s="113"/>
      <c r="E18" s="113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showZeros="0" zoomScaleNormal="100" zoomScaleSheetLayoutView="100" workbookViewId="0">
      <selection activeCell="A12" sqref="A12:H12"/>
    </sheetView>
  </sheetViews>
  <sheetFormatPr defaultColWidth="9" defaultRowHeight="15.6"/>
  <cols>
    <col min="1" max="1" width="26.21875" style="2" customWidth="1"/>
    <col min="2" max="2" width="18.109375" style="2" customWidth="1"/>
    <col min="3" max="3" width="19.21875" style="2" customWidth="1"/>
    <col min="4" max="6" width="15.77734375" style="2" customWidth="1"/>
    <col min="7" max="7" width="14.88671875" style="2" customWidth="1"/>
    <col min="8" max="8" width="15.33203125" style="2" customWidth="1"/>
    <col min="9" max="16384" width="9" style="2"/>
  </cols>
  <sheetData>
    <row r="1" spans="1:8">
      <c r="A1" s="15"/>
      <c r="H1" s="96" t="s">
        <v>181</v>
      </c>
    </row>
    <row r="2" spans="1:8" ht="26.25" customHeight="1">
      <c r="A2" s="136" t="s">
        <v>186</v>
      </c>
      <c r="B2" s="136"/>
      <c r="C2" s="136"/>
      <c r="D2" s="136"/>
      <c r="E2" s="136"/>
      <c r="F2" s="136"/>
      <c r="G2" s="136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39" t="s">
        <v>188</v>
      </c>
      <c r="C4" s="140"/>
      <c r="D4" s="141" t="s">
        <v>190</v>
      </c>
      <c r="E4" s="138"/>
      <c r="F4" s="142" t="s">
        <v>144</v>
      </c>
      <c r="G4" s="143"/>
      <c r="H4" s="140"/>
    </row>
    <row r="5" spans="1:8" s="49" customFormat="1" ht="34.5" customHeight="1">
      <c r="A5" s="5" t="s">
        <v>17</v>
      </c>
      <c r="B5" s="129" t="s">
        <v>189</v>
      </c>
      <c r="C5" s="5" t="s">
        <v>139</v>
      </c>
      <c r="D5" s="129" t="s">
        <v>191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" customHeight="1">
      <c r="A6" s="12" t="s">
        <v>3</v>
      </c>
      <c r="B6" s="113"/>
      <c r="C6" s="113"/>
      <c r="D6" s="113"/>
      <c r="E6" s="113"/>
      <c r="F6" s="113"/>
      <c r="G6" s="118"/>
      <c r="H6" s="48"/>
    </row>
    <row r="7" spans="1:8" ht="24.9" customHeight="1">
      <c r="A7" s="9" t="s">
        <v>18</v>
      </c>
      <c r="B7" s="113"/>
      <c r="C7" s="113"/>
      <c r="D7" s="113"/>
      <c r="E7" s="113"/>
      <c r="F7" s="113"/>
      <c r="G7" s="118"/>
      <c r="H7" s="92"/>
    </row>
    <row r="8" spans="1:8" ht="24.9" customHeight="1">
      <c r="A8" s="9" t="s">
        <v>19</v>
      </c>
      <c r="B8" s="113"/>
      <c r="C8" s="113"/>
      <c r="D8" s="113"/>
      <c r="E8" s="113"/>
      <c r="F8" s="113"/>
      <c r="G8" s="118"/>
      <c r="H8" s="93"/>
    </row>
    <row r="9" spans="1:8" ht="24.9" customHeight="1">
      <c r="A9" s="9" t="s">
        <v>140</v>
      </c>
      <c r="B9" s="113"/>
      <c r="C9" s="113"/>
      <c r="D9" s="113"/>
      <c r="E9" s="113"/>
      <c r="F9" s="113"/>
      <c r="G9" s="118"/>
      <c r="H9" s="48"/>
    </row>
    <row r="10" spans="1:8" ht="24.9" customHeight="1">
      <c r="A10" s="9" t="s">
        <v>20</v>
      </c>
      <c r="B10" s="113"/>
      <c r="C10" s="113"/>
      <c r="D10" s="113"/>
      <c r="E10" s="113"/>
      <c r="F10" s="113"/>
      <c r="G10" s="118"/>
      <c r="H10" s="48"/>
    </row>
    <row r="11" spans="1:8" ht="24.9" customHeight="1">
      <c r="A11" s="9" t="s">
        <v>21</v>
      </c>
      <c r="B11" s="113"/>
      <c r="C11" s="113"/>
      <c r="D11" s="113"/>
      <c r="E11" s="113"/>
      <c r="F11" s="113"/>
      <c r="G11" s="118"/>
      <c r="H11" s="48"/>
    </row>
    <row r="12" spans="1:8" ht="21.6" customHeight="1">
      <c r="A12" s="144" t="s">
        <v>192</v>
      </c>
      <c r="B12" s="145"/>
      <c r="C12" s="145"/>
      <c r="D12" s="145"/>
      <c r="E12" s="145"/>
      <c r="F12" s="145"/>
      <c r="G12" s="145"/>
      <c r="H12" s="145"/>
    </row>
  </sheetData>
  <sheetProtection formatCells="0" formatColumns="0" formatRows="0"/>
  <mergeCells count="5">
    <mergeCell ref="B4:C4"/>
    <mergeCell ref="D4:E4"/>
    <mergeCell ref="F4:H4"/>
    <mergeCell ref="A2:G2"/>
    <mergeCell ref="A12:H1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showZeros="0" zoomScaleNormal="100" workbookViewId="0">
      <selection activeCell="A19" sqref="A19:R19"/>
    </sheetView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5.21875" style="2" customWidth="1"/>
    <col min="6" max="18" width="11.109375" style="2" customWidth="1"/>
    <col min="19" max="16384" width="9" style="2"/>
  </cols>
  <sheetData>
    <row r="1" spans="1:18">
      <c r="A1" s="17"/>
      <c r="R1" s="98" t="s">
        <v>182</v>
      </c>
    </row>
    <row r="2" spans="1:18" ht="20.399999999999999">
      <c r="A2" s="146" t="s">
        <v>187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47" t="s">
        <v>13</v>
      </c>
      <c r="B4" s="147"/>
      <c r="C4" s="147"/>
      <c r="D4" s="148" t="s">
        <v>41</v>
      </c>
      <c r="E4" s="148" t="s">
        <v>61</v>
      </c>
      <c r="F4" s="147" t="s">
        <v>42</v>
      </c>
      <c r="G4" s="147" t="s">
        <v>62</v>
      </c>
      <c r="H4" s="147"/>
      <c r="I4" s="147"/>
      <c r="J4" s="147"/>
      <c r="K4" s="147" t="s">
        <v>63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9"/>
      <c r="E5" s="149"/>
      <c r="F5" s="147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9"/>
      <c r="B7" s="119"/>
      <c r="C7" s="119"/>
      <c r="D7" s="119"/>
      <c r="E7" s="120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  <row r="8" spans="1:1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1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1:1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1:18">
      <c r="A19" s="144" t="s">
        <v>220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</row>
  </sheetData>
  <sheetProtection formatCells="0" formatColumns="0" formatRows="0"/>
  <mergeCells count="8">
    <mergeCell ref="A19:R19"/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showGridLines="0" showZeros="0" topLeftCell="A4" workbookViewId="0">
      <selection activeCell="E23" sqref="E23"/>
    </sheetView>
  </sheetViews>
  <sheetFormatPr defaultColWidth="6.88671875" defaultRowHeight="14.4"/>
  <cols>
    <col min="1" max="1" width="29.44140625" style="31" customWidth="1"/>
    <col min="2" max="2" width="17.109375" style="31" customWidth="1"/>
    <col min="3" max="3" width="12.6640625" style="31" customWidth="1"/>
    <col min="4" max="4" width="36.88671875" style="31" customWidth="1"/>
    <col min="5" max="5" width="17.44140625" style="31" customWidth="1"/>
    <col min="6" max="6" width="10.5546875" style="31" customWidth="1"/>
    <col min="7" max="9" width="6.88671875" style="31" customWidth="1"/>
    <col min="10" max="10" width="15.77734375" style="31" customWidth="1"/>
    <col min="11" max="11" width="17.21875" style="31" customWidth="1"/>
    <col min="12" max="12" width="23.21875" style="31" customWidth="1"/>
    <col min="13" max="13" width="15.77734375" style="31" customWidth="1"/>
    <col min="14" max="14" width="17.21875" style="31" customWidth="1"/>
    <col min="15" max="15" width="21.77734375" style="31" customWidth="1"/>
    <col min="16" max="16" width="29.21875" style="31" customWidth="1"/>
    <col min="17" max="17" width="15.77734375" style="31" customWidth="1"/>
    <col min="18" max="19" width="27.77734375" style="31" customWidth="1"/>
    <col min="20" max="20" width="17.21875" style="31" customWidth="1"/>
    <col min="21" max="22" width="27.77734375" style="31" customWidth="1"/>
    <col min="23" max="23" width="33.77734375" style="31" customWidth="1"/>
    <col min="24" max="24" width="27.77734375" style="31" customWidth="1"/>
    <col min="25" max="25" width="14.21875" style="31" customWidth="1"/>
    <col min="26" max="26" width="33.77734375" style="31" customWidth="1"/>
    <col min="27" max="27" width="26.21875" style="31" customWidth="1"/>
    <col min="28" max="28" width="20.21875" style="31" customWidth="1"/>
    <col min="29" max="29" width="15.77734375" style="31" customWidth="1"/>
    <col min="30" max="30" width="26.21875" style="31" customWidth="1"/>
    <col min="31" max="31" width="18.77734375" style="31" customWidth="1"/>
    <col min="32" max="32" width="23.21875" style="31" customWidth="1"/>
    <col min="33" max="33" width="26.21875" style="31" customWidth="1"/>
    <col min="34" max="35" width="23.21875" style="31" customWidth="1"/>
    <col min="36" max="36" width="20.21875" style="31" customWidth="1"/>
    <col min="37" max="37" width="27.77734375" style="31" customWidth="1"/>
    <col min="38" max="38" width="24.77734375" style="31" customWidth="1"/>
    <col min="39" max="39" width="23.21875" style="31" customWidth="1"/>
    <col min="40" max="40" width="20.21875" style="31" customWidth="1"/>
    <col min="41" max="42" width="18.77734375" style="31" customWidth="1"/>
    <col min="43" max="43" width="21" style="31" customWidth="1"/>
    <col min="44" max="44" width="15.77734375" style="31" customWidth="1"/>
    <col min="45" max="45" width="26.21875" style="31" customWidth="1"/>
    <col min="46" max="46" width="16.77734375" style="31" customWidth="1"/>
    <col min="47" max="47" width="22.77734375" style="31" customWidth="1"/>
    <col min="48" max="48" width="20.77734375" style="31" customWidth="1"/>
    <col min="49" max="16384" width="6.88671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7" t="s">
        <v>183</v>
      </c>
    </row>
    <row r="2" spans="1:63" s="36" customFormat="1" ht="30.75" customHeight="1">
      <c r="A2" s="150" t="s">
        <v>135</v>
      </c>
      <c r="B2" s="150"/>
      <c r="C2" s="150"/>
      <c r="D2" s="150"/>
      <c r="E2" s="150"/>
      <c r="F2" s="1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188" t="s">
        <v>221</v>
      </c>
      <c r="C4" s="54" t="s">
        <v>111</v>
      </c>
      <c r="D4" s="54" t="s">
        <v>112</v>
      </c>
      <c r="E4" s="189" t="s">
        <v>222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492.98</v>
      </c>
      <c r="C5" s="58"/>
      <c r="D5" s="57" t="s">
        <v>114</v>
      </c>
      <c r="E5" s="84">
        <v>492.98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492.98</v>
      </c>
      <c r="C6" s="62"/>
      <c r="D6" s="61" t="s">
        <v>115</v>
      </c>
      <c r="E6" s="84">
        <v>492.98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5.8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/>
      <c r="C9" s="62"/>
      <c r="D9" s="57" t="s">
        <v>118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2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2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2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2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5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3">
        <v>492.98</v>
      </c>
      <c r="C17" s="28"/>
      <c r="D17" s="27" t="s">
        <v>126</v>
      </c>
      <c r="E17" s="124">
        <v>492.98</v>
      </c>
      <c r="F17" s="29"/>
    </row>
    <row r="18" spans="1:11" s="59" customFormat="1" ht="20.25" customHeight="1">
      <c r="A18" s="57" t="s">
        <v>127</v>
      </c>
      <c r="B18" s="122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4">
        <v>492.98</v>
      </c>
      <c r="C23" s="66"/>
      <c r="D23" s="27" t="s">
        <v>129</v>
      </c>
      <c r="E23" s="124">
        <v>492.98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showGridLines="0" showZeros="0" topLeftCell="A3" workbookViewId="0">
      <selection activeCell="A14" sqref="A14"/>
    </sheetView>
  </sheetViews>
  <sheetFormatPr defaultColWidth="6.88671875" defaultRowHeight="15.6"/>
  <cols>
    <col min="1" max="1" width="22.44140625" style="31" customWidth="1"/>
    <col min="2" max="3" width="11.6640625" style="38" customWidth="1"/>
    <col min="4" max="14" width="11.6640625" style="43" customWidth="1"/>
    <col min="15" max="16" width="11.6640625" style="31" customWidth="1"/>
    <col min="17" max="19" width="11.6640625" style="43" customWidth="1"/>
    <col min="20" max="20" width="11.6640625" style="31" customWidth="1"/>
    <col min="21" max="21" width="11.6640625" style="43" customWidth="1"/>
    <col min="22" max="22" width="11.6640625" style="31" customWidth="1"/>
    <col min="23" max="23" width="11.6640625" style="43" customWidth="1"/>
    <col min="24" max="24" width="11.6640625" style="31" customWidth="1"/>
    <col min="25" max="29" width="11.6640625" style="43" customWidth="1"/>
    <col min="30" max="16384" width="6.88671875" style="43"/>
  </cols>
  <sheetData>
    <row r="1" spans="1:29" ht="12.75" customHeight="1">
      <c r="A1" s="45"/>
      <c r="AC1" s="99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54" t="s">
        <v>130</v>
      </c>
      <c r="B5" s="156" t="s">
        <v>46</v>
      </c>
      <c r="C5" s="159" t="s">
        <v>153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  <c r="O5" s="161" t="s">
        <v>151</v>
      </c>
      <c r="P5" s="162"/>
      <c r="Q5" s="162"/>
      <c r="R5" s="162"/>
      <c r="S5" s="163" t="s">
        <v>154</v>
      </c>
      <c r="T5" s="180" t="s">
        <v>152</v>
      </c>
      <c r="U5" s="181"/>
      <c r="V5" s="181"/>
      <c r="W5" s="159" t="s">
        <v>47</v>
      </c>
      <c r="X5" s="159"/>
      <c r="Y5" s="159"/>
      <c r="Z5" s="159"/>
      <c r="AA5" s="178" t="s">
        <v>155</v>
      </c>
      <c r="AB5" s="179" t="s">
        <v>156</v>
      </c>
      <c r="AC5" s="168" t="s">
        <v>131</v>
      </c>
    </row>
    <row r="6" spans="1:29" s="79" customFormat="1" ht="20.25" customHeight="1">
      <c r="A6" s="154"/>
      <c r="B6" s="157"/>
      <c r="C6" s="171" t="s">
        <v>3</v>
      </c>
      <c r="D6" s="172" t="s">
        <v>48</v>
      </c>
      <c r="E6" s="173"/>
      <c r="F6" s="173"/>
      <c r="G6" s="159" t="s">
        <v>132</v>
      </c>
      <c r="H6" s="159"/>
      <c r="I6" s="159"/>
      <c r="J6" s="159"/>
      <c r="K6" s="159"/>
      <c r="L6" s="159"/>
      <c r="M6" s="159"/>
      <c r="N6" s="174" t="s">
        <v>157</v>
      </c>
      <c r="O6" s="175" t="s">
        <v>53</v>
      </c>
      <c r="P6" s="175" t="s">
        <v>133</v>
      </c>
      <c r="Q6" s="166" t="s">
        <v>134</v>
      </c>
      <c r="R6" s="166" t="s">
        <v>158</v>
      </c>
      <c r="S6" s="164"/>
      <c r="T6" s="151" t="s">
        <v>3</v>
      </c>
      <c r="U6" s="152" t="s">
        <v>49</v>
      </c>
      <c r="V6" s="152" t="s">
        <v>50</v>
      </c>
      <c r="W6" s="152" t="s">
        <v>3</v>
      </c>
      <c r="X6" s="152" t="s">
        <v>51</v>
      </c>
      <c r="Y6" s="152" t="s">
        <v>52</v>
      </c>
      <c r="Z6" s="152" t="s">
        <v>50</v>
      </c>
      <c r="AA6" s="179"/>
      <c r="AB6" s="179"/>
      <c r="AC6" s="169"/>
    </row>
    <row r="7" spans="1:29" s="42" customFormat="1" ht="51.75" customHeight="1">
      <c r="A7" s="155"/>
      <c r="B7" s="158"/>
      <c r="C7" s="172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74"/>
      <c r="O7" s="176"/>
      <c r="P7" s="177"/>
      <c r="Q7" s="167"/>
      <c r="R7" s="167"/>
      <c r="S7" s="165"/>
      <c r="T7" s="151"/>
      <c r="U7" s="153"/>
      <c r="V7" s="153"/>
      <c r="W7" s="153"/>
      <c r="X7" s="153"/>
      <c r="Y7" s="153"/>
      <c r="Z7" s="153"/>
      <c r="AA7" s="179"/>
      <c r="AB7" s="179"/>
      <c r="AC7" s="170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90" t="s">
        <v>223</v>
      </c>
      <c r="B9" s="122">
        <v>492.98</v>
      </c>
      <c r="C9" s="122">
        <v>492.98</v>
      </c>
      <c r="D9" s="122">
        <v>492.98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</row>
    <row r="10" spans="1:29" ht="12.75" customHeight="1">
      <c r="A10" s="128"/>
      <c r="B10" s="126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128"/>
      <c r="Q10" s="127"/>
      <c r="R10" s="127"/>
      <c r="S10" s="127"/>
      <c r="T10" s="128"/>
      <c r="U10" s="127"/>
      <c r="V10" s="128"/>
      <c r="W10" s="127"/>
      <c r="X10" s="128"/>
      <c r="Y10" s="127"/>
      <c r="Z10" s="127"/>
      <c r="AA10" s="127"/>
      <c r="AB10" s="127"/>
      <c r="AC10" s="127"/>
    </row>
    <row r="11" spans="1:29" ht="12.75" customHeight="1">
      <c r="A11" s="128"/>
      <c r="B11" s="126"/>
      <c r="C11" s="126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8"/>
      <c r="P11" s="128"/>
      <c r="Q11" s="127"/>
      <c r="R11" s="127"/>
      <c r="S11" s="127"/>
      <c r="T11" s="128"/>
      <c r="U11" s="127"/>
      <c r="V11" s="128"/>
      <c r="W11" s="127"/>
      <c r="X11" s="128"/>
      <c r="Y11" s="127"/>
      <c r="Z11" s="127"/>
      <c r="AA11" s="127"/>
      <c r="AB11" s="127"/>
      <c r="AC11" s="127"/>
    </row>
    <row r="12" spans="1:29" ht="10.5" customHeight="1">
      <c r="A12" s="128"/>
      <c r="B12" s="126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28"/>
      <c r="Q12" s="127"/>
      <c r="R12" s="127"/>
      <c r="S12" s="127"/>
      <c r="T12" s="128"/>
      <c r="U12" s="127"/>
      <c r="V12" s="128"/>
      <c r="W12" s="127"/>
      <c r="X12" s="128"/>
      <c r="Y12" s="127"/>
      <c r="Z12" s="127"/>
      <c r="AA12" s="127"/>
      <c r="AB12" s="127"/>
      <c r="AC12" s="127"/>
    </row>
    <row r="13" spans="1:29" ht="12.75" customHeight="1">
      <c r="A13" s="128"/>
      <c r="B13" s="126"/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8"/>
      <c r="P13" s="128"/>
      <c r="Q13" s="127"/>
      <c r="R13" s="127"/>
      <c r="S13" s="127"/>
      <c r="T13" s="128"/>
      <c r="U13" s="127"/>
      <c r="V13" s="128"/>
      <c r="W13" s="127"/>
      <c r="X13" s="128"/>
      <c r="Y13" s="127"/>
      <c r="Z13" s="127"/>
      <c r="AA13" s="127"/>
      <c r="AB13" s="127"/>
      <c r="AC13" s="127"/>
    </row>
    <row r="14" spans="1:29" ht="12.75" customHeight="1">
      <c r="A14" s="128"/>
      <c r="B14" s="126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8"/>
      <c r="P14" s="128"/>
      <c r="Q14" s="127"/>
      <c r="R14" s="127"/>
      <c r="S14" s="127"/>
      <c r="T14" s="128"/>
      <c r="U14" s="127"/>
      <c r="V14" s="128"/>
      <c r="W14" s="127"/>
      <c r="X14" s="128"/>
      <c r="Y14" s="127"/>
      <c r="Z14" s="127"/>
      <c r="AA14" s="127"/>
      <c r="AB14" s="127"/>
      <c r="AC14" s="127"/>
    </row>
    <row r="15" spans="1:29" ht="12.75" customHeight="1">
      <c r="A15" s="128"/>
      <c r="B15" s="126"/>
      <c r="C15" s="126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8"/>
      <c r="P15" s="128"/>
      <c r="Q15" s="127"/>
      <c r="R15" s="127"/>
      <c r="S15" s="127"/>
      <c r="T15" s="128"/>
      <c r="U15" s="127"/>
      <c r="V15" s="128"/>
      <c r="W15" s="127"/>
      <c r="X15" s="128"/>
      <c r="Y15" s="127"/>
      <c r="Z15" s="127"/>
      <c r="AA15" s="127"/>
      <c r="AB15" s="127"/>
      <c r="AC15" s="127"/>
    </row>
    <row r="16" spans="1:29" ht="12.75" customHeight="1">
      <c r="A16" s="128"/>
      <c r="B16" s="126"/>
      <c r="C16" s="126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8"/>
      <c r="P16" s="128"/>
      <c r="Q16" s="127"/>
      <c r="R16" s="127"/>
      <c r="S16" s="127"/>
      <c r="T16" s="128"/>
      <c r="U16" s="127"/>
      <c r="V16" s="128"/>
      <c r="W16" s="127"/>
      <c r="X16" s="128"/>
      <c r="Y16" s="127"/>
      <c r="Z16" s="127"/>
      <c r="AA16" s="127"/>
      <c r="AB16" s="127"/>
      <c r="AC16" s="127"/>
    </row>
    <row r="17" spans="1:29" ht="12.75" customHeight="1">
      <c r="A17" s="128"/>
      <c r="B17" s="126"/>
      <c r="C17" s="126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8"/>
      <c r="P17" s="128"/>
      <c r="Q17" s="127"/>
      <c r="R17" s="127"/>
      <c r="S17" s="127"/>
      <c r="T17" s="128"/>
      <c r="U17" s="127"/>
      <c r="V17" s="128"/>
      <c r="W17" s="127"/>
      <c r="X17" s="128"/>
      <c r="Y17" s="127"/>
      <c r="Z17" s="127"/>
      <c r="AA17" s="127"/>
      <c r="AB17" s="127"/>
      <c r="AC17" s="127"/>
    </row>
    <row r="18" spans="1:29" ht="12.75" customHeight="1">
      <c r="A18" s="128"/>
      <c r="B18" s="126"/>
      <c r="C18" s="126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/>
      <c r="P18" s="128"/>
      <c r="Q18" s="127"/>
      <c r="R18" s="127"/>
      <c r="S18" s="127"/>
      <c r="T18" s="128"/>
      <c r="U18" s="127"/>
      <c r="V18" s="128"/>
      <c r="W18" s="127"/>
      <c r="X18" s="128"/>
      <c r="Y18" s="127"/>
      <c r="Z18" s="127"/>
      <c r="AA18" s="127"/>
      <c r="AB18" s="127"/>
      <c r="AC18" s="127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showGridLines="0" showZeros="0" tabSelected="1" zoomScaleNormal="100" workbookViewId="0">
      <selection activeCell="O13" sqref="O13"/>
    </sheetView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0.33203125" style="2" customWidth="1"/>
    <col min="6" max="18" width="11.109375" style="2" customWidth="1"/>
    <col min="19" max="16384" width="9" style="2"/>
  </cols>
  <sheetData>
    <row r="1" spans="1:18">
      <c r="A1" s="47" t="s">
        <v>59</v>
      </c>
      <c r="R1" s="96" t="s">
        <v>185</v>
      </c>
    </row>
    <row r="2" spans="1:18" ht="20.399999999999999">
      <c r="A2" s="182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47" t="s">
        <v>13</v>
      </c>
      <c r="B4" s="147"/>
      <c r="C4" s="147"/>
      <c r="D4" s="148" t="s">
        <v>22</v>
      </c>
      <c r="E4" s="148" t="s">
        <v>23</v>
      </c>
      <c r="F4" s="147" t="s">
        <v>24</v>
      </c>
      <c r="G4" s="147" t="s">
        <v>25</v>
      </c>
      <c r="H4" s="147"/>
      <c r="I4" s="147"/>
      <c r="J4" s="147"/>
      <c r="K4" s="147" t="s">
        <v>26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9"/>
      <c r="E5" s="149"/>
      <c r="F5" s="14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9"/>
      <c r="B7" s="119"/>
      <c r="C7" s="119"/>
      <c r="D7" s="119"/>
      <c r="E7" s="191" t="s">
        <v>224</v>
      </c>
      <c r="F7" s="121">
        <v>492.98</v>
      </c>
      <c r="G7" s="121">
        <v>54.19</v>
      </c>
      <c r="H7" s="121">
        <v>39.93</v>
      </c>
      <c r="I7" s="121">
        <v>10.42</v>
      </c>
      <c r="J7" s="121">
        <v>3.84</v>
      </c>
      <c r="K7" s="121">
        <v>428.36</v>
      </c>
      <c r="L7" s="121"/>
      <c r="M7" s="121"/>
      <c r="N7" s="121"/>
      <c r="O7" s="121"/>
      <c r="P7" s="121"/>
      <c r="Q7" s="121"/>
      <c r="R7" s="121">
        <v>428.36</v>
      </c>
    </row>
    <row r="8" spans="1:1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1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1:1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微软用户</cp:lastModifiedBy>
  <cp:lastPrinted>2017-01-20T03:37:50Z</cp:lastPrinted>
  <dcterms:created xsi:type="dcterms:W3CDTF">2017-01-20T02:12:47Z</dcterms:created>
  <dcterms:modified xsi:type="dcterms:W3CDTF">2021-07-15T12:13:25Z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