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<sst xmlns="http://schemas.openxmlformats.org/spreadsheetml/2006/main" count="295" uniqueCount="168">
  <si>
    <t>2023年度预算项目绩效自评表</t>
  </si>
  <si>
    <t>项目名称</t>
  </si>
  <si>
    <t>市政工程</t>
  </si>
  <si>
    <t>项目编码</t>
  </si>
  <si>
    <t>450904230411100004804</t>
  </si>
  <si>
    <t>项目实施单位</t>
  </si>
  <si>
    <t>111001-玉林市玉东新区城市管理监督局</t>
  </si>
  <si>
    <t>主管部门</t>
  </si>
  <si>
    <t>111-玉林市玉东新区城市管理监督局</t>
  </si>
  <si>
    <t>预算执行情况
(万元)</t>
  </si>
  <si>
    <t>资金来源</t>
  </si>
  <si>
    <t>年初预算数</t>
  </si>
  <si>
    <t>年中预算调整数</t>
  </si>
  <si>
    <t>调整后预算数</t>
  </si>
  <si>
    <t>实际支出数</t>
  </si>
  <si>
    <t>预算执行率(%)</t>
  </si>
  <si>
    <t>合计</t>
  </si>
  <si>
    <t>其中：一般公共预算拨款</t>
  </si>
  <si>
    <t>其中: 上级</t>
  </si>
  <si>
    <t>0.0</t>
  </si>
  <si>
    <t>0</t>
  </si>
  <si>
    <t xml:space="preserve">      本级</t>
  </si>
  <si>
    <t>政府性基金</t>
  </si>
  <si>
    <t xml:space="preserve"> ——</t>
  </si>
  <si>
    <t>779.0</t>
  </si>
  <si>
    <t>-214.1287</t>
  </si>
  <si>
    <t>564.8713</t>
  </si>
  <si>
    <t>455.2161</t>
  </si>
  <si>
    <t>80.59</t>
  </si>
  <si>
    <t xml:space="preserve">  国有资本经营预算</t>
  </si>
  <si>
    <t xml:space="preserve">      其他资金</t>
  </si>
  <si>
    <t>财政拨款预算调整率（%）</t>
  </si>
  <si>
    <t>调整原因说明</t>
  </si>
  <si>
    <t/>
  </si>
  <si>
    <t>项目概况（包括项目立项依据、可行性和必要性、支持范围、实施内容等）</t>
  </si>
  <si>
    <t>概况：保障玉东新区道路工程建设质量，逐渐完善玉东新区范围内的基础设施建设，使人们出行更方便，提高人们的生活质量。</t>
  </si>
  <si>
    <t>项目起始时间</t>
  </si>
  <si>
    <t>2023</t>
  </si>
  <si>
    <t>项目终止时间</t>
  </si>
  <si>
    <t>2024</t>
  </si>
  <si>
    <t>项目实施进度安排</t>
  </si>
  <si>
    <t>在本年内完成各项市政设施建设</t>
  </si>
  <si>
    <t>年度绩效目标</t>
  </si>
  <si>
    <t xml:space="preserve">1 教育东路整体提升工程  1,000.00 2 东秀路（石棠路至文苑路段）道路工程  105.17 3 人民东路（二环路至秀水路段）景观改造工程  1,684.88 4 人民东路（二环路至秀水路段）强弱电迁改工程  551.00 5 人民东路（二环路至秀水路段）地下管线提升工程  598.00 6 康旺路及金旺路（富安路至江滨路段）道路工程  1,770.00 7 石棠路、九岭路及名榜路道路工程  100.00 8 金榜路南延长线道路工程  200.00 9 大卢站10kV泉塘线41至42号杆迁改工程  3.00 10 玉林市胜利路（金玉路至二环路段）风貌改造工程  8.81 11 茂林镇陂石石东至国道324线二级公路建设项目  50.00 12 玉东新区数字城管信息系统（I期）项目  50.00 13 玉林市玉东新区玉北大道北面纬十六路道路工程  100.00 14 玉东新区育辉高级中学至井龙村段自来水管迁建工程  150.00 15 玉东新区茂林镇玉林市育辉高级中学附近光缆线路迁改工程  20.00 16 育辉高级中学至井龙村段电力迁改工程  28.00 17 玉林市育辉高级中学东侧8米道路工程  680.00 18 教育东路等道路抢修工程  131.00 19 凤岭南路工程  100.00 20 龟山公园配套2号路  100.00 22 玉林师范学院东校区污水提升工程  121.00 23 湿地II线大芦村2号公变支6号等电杆迁移改造工程  10.00 </t>
  </si>
  <si>
    <t>自评得分（满分100分）</t>
  </si>
  <si>
    <t>预算执行（10分）</t>
  </si>
  <si>
    <t>项目绩效目标衡量指标</t>
  </si>
  <si>
    <t>一级指标</t>
  </si>
  <si>
    <t>二级指标</t>
  </si>
  <si>
    <t>指标内容</t>
  </si>
  <si>
    <t>指标值</t>
  </si>
  <si>
    <t>分值</t>
  </si>
  <si>
    <t>实际完成值</t>
  </si>
  <si>
    <t>指标得分</t>
  </si>
  <si>
    <t>完成情况简要描述</t>
  </si>
  <si>
    <t>偏差原因及改进措施</t>
  </si>
  <si>
    <t>产出指标</t>
  </si>
  <si>
    <t>数量指标</t>
  </si>
  <si>
    <t>玉林市玉东新区玉北大道北面纬十六路道路工程</t>
  </si>
  <si>
    <t>≥499米</t>
  </si>
  <si>
    <t>1</t>
  </si>
  <si>
    <t>300</t>
  </si>
  <si>
    <t>0.6</t>
  </si>
  <si>
    <t>未完成</t>
  </si>
  <si>
    <t>前期未完成</t>
  </si>
  <si>
    <t>大卢站10kV泉塘线41至42号杆迁改工程</t>
  </si>
  <si>
    <t>完成41、42号高压杆的迁移</t>
  </si>
  <si>
    <t>0.5</t>
  </si>
  <si>
    <t>部分达成预期指标并具有一定效果</t>
  </si>
  <si>
    <t>已完成</t>
  </si>
  <si>
    <t>资金短缺</t>
  </si>
  <si>
    <t>教育东路（祥和路至大同路段、金榜路至龟山北路段）主干道维护工程</t>
  </si>
  <si>
    <t>≥2480米</t>
  </si>
  <si>
    <t>2000</t>
  </si>
  <si>
    <t>0.4</t>
  </si>
  <si>
    <t>玉东新区育辉高级中学至井龙村段自来水管迁建工程</t>
  </si>
  <si>
    <t>≥450米</t>
  </si>
  <si>
    <t>450</t>
  </si>
  <si>
    <t>玉东新区茂林镇玉林市育辉高级中学附近光缆线路迁改工程</t>
  </si>
  <si>
    <t>≥350米</t>
  </si>
  <si>
    <t>0.43</t>
  </si>
  <si>
    <t>育辉高级中学至井龙村段电力迁改工程</t>
  </si>
  <si>
    <t>≥550米</t>
  </si>
  <si>
    <t>550</t>
  </si>
  <si>
    <t>玉林市育辉高级中学东侧8米道路工程</t>
  </si>
  <si>
    <t>≥500米</t>
  </si>
  <si>
    <t>教育东路等道路抢修工程</t>
  </si>
  <si>
    <t>500</t>
  </si>
  <si>
    <t>凤岭南路工程</t>
  </si>
  <si>
    <t>≥1200米</t>
  </si>
  <si>
    <t>1000</t>
  </si>
  <si>
    <t>0.83</t>
  </si>
  <si>
    <t>前期手续未完成</t>
  </si>
  <si>
    <t>玉东新区龟山公园配套2号路（茂林桥至纬十六路段）道路工程</t>
  </si>
  <si>
    <t>≥339米</t>
  </si>
  <si>
    <t>339</t>
  </si>
  <si>
    <t>教育东路（秀水路至金榜路段）辅道维护工程</t>
  </si>
  <si>
    <t>0.3</t>
  </si>
  <si>
    <t>教育东路（祥和路至大同路段、金榜路至龟山北路段）路灯维护工程</t>
  </si>
  <si>
    <t>≥2480米、路灯</t>
  </si>
  <si>
    <t>2300</t>
  </si>
  <si>
    <t>0.46</t>
  </si>
  <si>
    <t>湿地II线大芦村2号公变支6号等电杆迁移改造工程</t>
  </si>
  <si>
    <t>≥7电杆</t>
  </si>
  <si>
    <t>7</t>
  </si>
  <si>
    <t>玉东新区数字城管信息系统（I期）项目</t>
  </si>
  <si>
    <t>对玉东新区数字监控系统进行安装</t>
  </si>
  <si>
    <t>达成预期指标</t>
  </si>
  <si>
    <t>玉林师范学院东校区污水提升工程</t>
  </si>
  <si>
    <t>建设污水管道长1333米，安装污水泵站1台</t>
  </si>
  <si>
    <t>茂林镇陂石石东至国道324线二级公路建设项目</t>
  </si>
  <si>
    <t>≥800米</t>
  </si>
  <si>
    <t>800</t>
  </si>
  <si>
    <t>用地无法办理</t>
  </si>
  <si>
    <t>玉林市胜利路（金玉路至二环路段）风貌改造工程</t>
  </si>
  <si>
    <t>≥1800米</t>
  </si>
  <si>
    <t>1800</t>
  </si>
  <si>
    <t>人民东路（二环路至秀水路段）地下管线提升工程</t>
  </si>
  <si>
    <t>≥3.2公里</t>
  </si>
  <si>
    <t>3.2</t>
  </si>
  <si>
    <t>东秀路（石棠路至文苑路段）道路工程</t>
  </si>
  <si>
    <t>≥484.84米</t>
  </si>
  <si>
    <t>484.84</t>
  </si>
  <si>
    <t>项目质保期未满</t>
  </si>
  <si>
    <t>人民东路（二环路至秀水路段）景观改造工程</t>
  </si>
  <si>
    <t>人民东路（二环路至秀水路段）强弱电迁改工程</t>
  </si>
  <si>
    <t>康旺路及金旺路（富安路至江滨路段）道路工程</t>
  </si>
  <si>
    <t>≥592米</t>
  </si>
  <si>
    <t>400</t>
  </si>
  <si>
    <t>0.68</t>
  </si>
  <si>
    <t>石棠路、九岭路及名榜路道路工程</t>
  </si>
  <si>
    <t>≥2305米</t>
  </si>
  <si>
    <t>0.87</t>
  </si>
  <si>
    <t>金榜路南延长线道路工程</t>
  </si>
  <si>
    <t>≥1566米</t>
  </si>
  <si>
    <t>0.26</t>
  </si>
  <si>
    <t>教育东路整体提升工程</t>
  </si>
  <si>
    <t>≥5.8公里</t>
  </si>
  <si>
    <t>4</t>
  </si>
  <si>
    <t>0.69</t>
  </si>
  <si>
    <t>土地征拆未完成</t>
  </si>
  <si>
    <t>质量指标</t>
  </si>
  <si>
    <t>项目建设按批准的设计规划完工，竣工验收合格</t>
  </si>
  <si>
    <t>＝100%</t>
  </si>
  <si>
    <t>10</t>
  </si>
  <si>
    <t>80</t>
  </si>
  <si>
    <t>8</t>
  </si>
  <si>
    <t>部分验收合格</t>
  </si>
  <si>
    <t>前期手续未完成，资金短缺</t>
  </si>
  <si>
    <t>时效指标</t>
  </si>
  <si>
    <t>完成时间</t>
  </si>
  <si>
    <t>2023年12月31日前</t>
  </si>
  <si>
    <t>未完成预期指标且效果较差</t>
  </si>
  <si>
    <t>6</t>
  </si>
  <si>
    <t>部分前期手续未完成</t>
  </si>
  <si>
    <t>成本指标</t>
  </si>
  <si>
    <t>项目预算超支率</t>
  </si>
  <si>
    <t>≤0%</t>
  </si>
  <si>
    <t>效益指标</t>
  </si>
  <si>
    <t>社会效益</t>
  </si>
  <si>
    <t>改善人们出行环境，推动玉东新区城市发展进程</t>
  </si>
  <si>
    <t>提升</t>
  </si>
  <si>
    <t>30</t>
  </si>
  <si>
    <t>满意度指标</t>
  </si>
  <si>
    <t>服务对象满意度</t>
  </si>
  <si>
    <t>群众满意度</t>
  </si>
  <si>
    <t>≥95%</t>
  </si>
  <si>
    <t>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</si>
</sst>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29">
    <font>
      <sz val="10"/>
      <name val="Arial"/>
      <charset val="134"/>
    </font>
    <font>
      <b/>
      <sz val="18"/>
      <color indexed="8"/>
      <name val="宋体"/>
      <charset val="134"/>
    </font>
    <font>
      <sz val="11"/>
      <name val="宋体"/>
      <charset val="134"/>
    </font>
    <font>
      <b/>
      <sz val="11"/>
      <name val="仿宋_GB2312"/>
      <charset val="134"/>
    </font>
    <font>
      <b/>
      <sz val="11"/>
      <name val="宋体"/>
      <charset val="134"/>
    </font>
    <font>
      <b/>
      <sz val="11"/>
      <color indexed="8"/>
      <name val="宋体"/>
      <charset val="134"/>
    </font>
    <font>
      <sz val="11"/>
      <name val="仿宋_GB2312"/>
      <charset val="134"/>
    </font>
    <font>
      <sz val="11"/>
      <color indexed="8"/>
      <name val="Calibri"/>
      <charset val="134"/>
    </font>
    <font>
      <sz val="11"/>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2" borderId="14"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5" applyNumberFormat="0" applyFill="0" applyAlignment="0" applyProtection="0">
      <alignment vertical="center"/>
    </xf>
    <xf numFmtId="0" fontId="17" fillId="0" borderId="16" applyNumberFormat="0" applyFill="0" applyAlignment="0" applyProtection="0">
      <alignment vertical="center"/>
    </xf>
    <xf numFmtId="0" fontId="18" fillId="0" borderId="17" applyNumberFormat="0" applyFill="0" applyAlignment="0" applyProtection="0">
      <alignment vertical="center"/>
    </xf>
    <xf numFmtId="0" fontId="18" fillId="0" borderId="0" applyNumberFormat="0" applyFill="0" applyBorder="0" applyAlignment="0" applyProtection="0">
      <alignment vertical="center"/>
    </xf>
    <xf numFmtId="0" fontId="19" fillId="3" borderId="18" applyNumberFormat="0" applyAlignment="0" applyProtection="0">
      <alignment vertical="center"/>
    </xf>
    <xf numFmtId="0" fontId="20" fillId="4" borderId="19" applyNumberFormat="0" applyAlignment="0" applyProtection="0">
      <alignment vertical="center"/>
    </xf>
    <xf numFmtId="0" fontId="21" fillId="4" borderId="18" applyNumberFormat="0" applyAlignment="0" applyProtection="0">
      <alignment vertical="center"/>
    </xf>
    <xf numFmtId="0" fontId="22" fillId="5" borderId="20" applyNumberFormat="0" applyAlignment="0" applyProtection="0">
      <alignment vertical="center"/>
    </xf>
    <xf numFmtId="0" fontId="23" fillId="0" borderId="21" applyNumberFormat="0" applyFill="0" applyAlignment="0" applyProtection="0">
      <alignment vertical="center"/>
    </xf>
    <xf numFmtId="0" fontId="24" fillId="0" borderId="2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28" fillId="32" borderId="0" applyNumberFormat="0" applyBorder="0" applyAlignment="0" applyProtection="0">
      <alignment vertical="center"/>
    </xf>
  </cellStyleXfs>
  <cellXfs count="67">
    <xf numFmtId="0" fontId="0" fillId="0" borderId="0" xfId="0"/>
    <xf numFmtId="0" fontId="0" fillId="0" borderId="0" xfId="0" applyBorder="1"/>
    <xf numFmtId="0" fontId="0" fillId="0" borderId="0" xfId="0" applyAlignment="1">
      <alignment wrapText="1"/>
    </xf>
    <xf numFmtId="0" fontId="0" fillId="0" borderId="0" xfId="0" applyNumberFormat="1" applyFont="1" applyFill="1" applyBorder="1" applyAlignment="1" applyProtection="1"/>
    <xf numFmtId="0" fontId="1" fillId="0" borderId="1"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0" fontId="2" fillId="0" borderId="1" xfId="0" applyFont="1" applyFill="1" applyBorder="1" applyAlignment="1" applyProtection="1">
      <alignment horizontal="center" vertical="center"/>
    </xf>
    <xf numFmtId="0" fontId="2" fillId="0" borderId="3" xfId="0" applyFont="1" applyFill="1" applyBorder="1" applyAlignment="1" applyProtection="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5"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3" xfId="0" applyFont="1" applyFill="1" applyBorder="1" applyAlignment="1" applyProtection="1">
      <alignment horizontal="center" vertical="center" wrapText="1"/>
    </xf>
    <xf numFmtId="0" fontId="3" fillId="0" borderId="4" xfId="0" applyFont="1" applyFill="1" applyBorder="1" applyAlignment="1" applyProtection="1">
      <alignment horizontal="center" vertical="center" wrapText="1"/>
    </xf>
    <xf numFmtId="0" fontId="2" fillId="0" borderId="7" xfId="0"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0" fontId="4" fillId="0" borderId="1" xfId="0" applyFont="1" applyFill="1" applyBorder="1" applyAlignment="1" applyProtection="1">
      <alignment horizontal="right" vertical="center"/>
    </xf>
    <xf numFmtId="0" fontId="4" fillId="0" borderId="3" xfId="0" applyFont="1" applyFill="1" applyBorder="1" applyAlignment="1" applyProtection="1">
      <alignment horizontal="right" vertical="center"/>
    </xf>
    <xf numFmtId="0" fontId="2" fillId="0" borderId="4" xfId="0" applyFont="1" applyFill="1" applyBorder="1" applyAlignment="1" applyProtection="1">
      <alignment horizontal="center" vertical="center" wrapText="1"/>
    </xf>
    <xf numFmtId="0" fontId="2" fillId="0" borderId="9" xfId="0" applyFont="1" applyFill="1" applyBorder="1" applyAlignment="1" applyProtection="1">
      <alignment horizontal="left" vertical="center"/>
    </xf>
    <xf numFmtId="0" fontId="2" fillId="0" borderId="4" xfId="0" applyFont="1" applyFill="1" applyBorder="1" applyAlignment="1" applyProtection="1">
      <alignment vertical="center"/>
    </xf>
    <xf numFmtId="0" fontId="2" fillId="0" borderId="10" xfId="0" applyFont="1" applyFill="1" applyBorder="1" applyAlignment="1" applyProtection="1">
      <alignment horizontal="left" vertical="center"/>
    </xf>
    <xf numFmtId="0" fontId="5" fillId="0" borderId="4" xfId="0" applyFont="1" applyFill="1" applyBorder="1" applyAlignment="1">
      <alignment horizontal="center" vertical="center" wrapText="1"/>
    </xf>
    <xf numFmtId="0" fontId="2" fillId="0" borderId="11" xfId="0" applyFont="1" applyFill="1" applyBorder="1" applyAlignment="1" applyProtection="1">
      <alignment horizontal="center" vertical="center" wrapText="1"/>
    </xf>
    <xf numFmtId="0" fontId="2" fillId="0" borderId="12" xfId="0" applyFont="1" applyFill="1" applyBorder="1" applyAlignment="1" applyProtection="1">
      <alignment horizontal="center" vertical="center" wrapText="1"/>
    </xf>
    <xf numFmtId="0" fontId="2" fillId="0" borderId="4" xfId="0" applyFont="1" applyFill="1" applyBorder="1" applyAlignment="1" applyProtection="1">
      <alignment horizontal="left" vertical="center"/>
    </xf>
    <xf numFmtId="0" fontId="2" fillId="0" borderId="1" xfId="0" applyFont="1" applyFill="1" applyBorder="1" applyAlignment="1" applyProtection="1">
      <alignment horizontal="center" vertical="center" wrapText="1"/>
    </xf>
    <xf numFmtId="0" fontId="2" fillId="0" borderId="3" xfId="0" applyFont="1" applyFill="1" applyBorder="1" applyAlignment="1" applyProtection="1">
      <alignment horizontal="center" vertical="center" wrapText="1"/>
    </xf>
    <xf numFmtId="10" fontId="2" fillId="0" borderId="1" xfId="0" applyNumberFormat="1" applyFont="1" applyFill="1" applyBorder="1" applyAlignment="1" applyProtection="1">
      <alignment horizontal="center" vertical="center"/>
    </xf>
    <xf numFmtId="10" fontId="2" fillId="0" borderId="3" xfId="0" applyNumberFormat="1" applyFont="1" applyFill="1" applyBorder="1" applyAlignment="1" applyProtection="1">
      <alignment horizontal="center" vertical="center"/>
    </xf>
    <xf numFmtId="0" fontId="2" fillId="0" borderId="1"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14" fontId="2" fillId="0" borderId="1" xfId="0" applyNumberFormat="1" applyFont="1" applyFill="1" applyBorder="1" applyAlignment="1" applyProtection="1">
      <alignment horizontal="center" vertical="center"/>
    </xf>
    <xf numFmtId="14" fontId="2" fillId="0" borderId="2" xfId="0" applyNumberFormat="1" applyFont="1" applyFill="1" applyBorder="1" applyAlignment="1" applyProtection="1">
      <alignment horizontal="center" vertical="center"/>
    </xf>
    <xf numFmtId="14" fontId="2" fillId="0" borderId="3" xfId="0" applyNumberFormat="1" applyFont="1" applyFill="1" applyBorder="1" applyAlignment="1" applyProtection="1">
      <alignment horizontal="center" vertical="center"/>
    </xf>
    <xf numFmtId="14" fontId="2" fillId="0" borderId="1" xfId="0" applyNumberFormat="1" applyFont="1" applyFill="1" applyBorder="1" applyAlignment="1" applyProtection="1">
      <alignment horizontal="center" vertical="center" wrapText="1"/>
    </xf>
    <xf numFmtId="14" fontId="2" fillId="0" borderId="2" xfId="0" applyNumberFormat="1" applyFont="1" applyFill="1" applyBorder="1" applyAlignment="1" applyProtection="1">
      <alignment horizontal="center" vertical="center" wrapText="1"/>
    </xf>
    <xf numFmtId="0" fontId="2" fillId="0" borderId="1" xfId="0" applyFont="1" applyFill="1" applyBorder="1" applyAlignment="1" applyProtection="1">
      <alignment horizontal="left" vertical="justify"/>
    </xf>
    <xf numFmtId="0" fontId="2" fillId="0" borderId="2" xfId="0" applyFont="1" applyFill="1" applyBorder="1" applyAlignment="1" applyProtection="1">
      <alignment horizontal="left" vertical="justify"/>
    </xf>
    <xf numFmtId="0" fontId="4" fillId="0" borderId="1"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0" fontId="6" fillId="0" borderId="3" xfId="0" applyFont="1" applyFill="1" applyBorder="1" applyAlignment="1" applyProtection="1">
      <alignment horizontal="center" vertical="center"/>
    </xf>
    <xf numFmtId="0" fontId="4" fillId="0" borderId="4" xfId="0"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176" fontId="2" fillId="0" borderId="2" xfId="0" applyNumberFormat="1" applyFont="1" applyFill="1" applyBorder="1" applyAlignment="1" applyProtection="1">
      <alignment horizontal="center" vertical="center" wrapText="1"/>
    </xf>
    <xf numFmtId="0" fontId="2" fillId="0" borderId="9"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4" xfId="0" applyFont="1" applyFill="1" applyBorder="1" applyAlignment="1">
      <alignment horizontal="center"/>
    </xf>
    <xf numFmtId="0" fontId="0" fillId="0" borderId="0" xfId="0" applyBorder="1" applyAlignment="1">
      <alignment wrapText="1"/>
    </xf>
    <xf numFmtId="0" fontId="1" fillId="0" borderId="3" xfId="0" applyFont="1" applyBorder="1" applyAlignment="1" applyProtection="1">
      <alignment horizontal="center" vertical="center" wrapText="1"/>
    </xf>
    <xf numFmtId="0" fontId="7" fillId="0" borderId="0" xfId="0" applyFont="1" applyBorder="1" applyAlignment="1" applyProtection="1"/>
    <xf numFmtId="0" fontId="8" fillId="0" borderId="0" xfId="0" applyFont="1" applyBorder="1" applyAlignment="1" applyProtection="1">
      <alignment horizontal="center" vertical="center"/>
    </xf>
    <xf numFmtId="0" fontId="2" fillId="0" borderId="3" xfId="0" applyFont="1" applyFill="1" applyBorder="1" applyAlignment="1" applyProtection="1">
      <alignment horizontal="left" vertical="center"/>
    </xf>
    <xf numFmtId="14" fontId="2" fillId="0" borderId="3" xfId="0" applyNumberFormat="1" applyFont="1" applyFill="1" applyBorder="1" applyAlignment="1" applyProtection="1">
      <alignment horizontal="center" vertical="center" wrapText="1"/>
    </xf>
    <xf numFmtId="0" fontId="2" fillId="0" borderId="3" xfId="0" applyFont="1" applyFill="1" applyBorder="1" applyAlignment="1" applyProtection="1">
      <alignment horizontal="left" vertical="justify"/>
    </xf>
    <xf numFmtId="176" fontId="2" fillId="0" borderId="3" xfId="0" applyNumberFormat="1" applyFont="1" applyFill="1" applyBorder="1" applyAlignment="1" applyProtection="1">
      <alignment horizontal="center" vertical="center" wrapText="1"/>
    </xf>
    <xf numFmtId="0" fontId="2" fillId="0" borderId="4" xfId="0" applyFont="1" applyFill="1" applyBorder="1" applyAlignment="1" applyProtection="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55"/>
  <sheetViews>
    <sheetView tabSelected="1" zoomScale="85" zoomScaleNormal="85" topLeftCell="A3" workbookViewId="0">
      <selection activeCell="A3" sqref="$A1:$XFD1048576"/>
    </sheetView>
  </sheetViews>
  <sheetFormatPr defaultColWidth="9.57142857142857" defaultRowHeight="12.6" customHeight="1"/>
  <cols>
    <col min="1" max="1" width="6.85714285714286" style="2" customWidth="1"/>
    <col min="2" max="2" width="15" style="3" customWidth="1"/>
    <col min="3" max="3" width="24.5714285714286" style="3" customWidth="1"/>
    <col min="4" max="4" width="14" style="3" customWidth="1"/>
    <col min="5" max="5" width="59" style="3" customWidth="1"/>
    <col min="6" max="6" width="46.7142857142857" style="3" customWidth="1"/>
    <col min="7" max="7" width="18.1428571428571" style="3" customWidth="1"/>
    <col min="8" max="8" width="37.5714285714286" style="3" customWidth="1"/>
    <col min="9" max="9" width="15.8571428571429" style="3" customWidth="1"/>
    <col min="10" max="10" width="15.5714285714286" style="3" customWidth="1"/>
    <col min="11" max="11" width="19.7142857142857" style="3" customWidth="1"/>
  </cols>
  <sheetData>
    <row r="1" ht="33" customHeight="1" spans="1:24">
      <c r="A1" s="4" t="s">
        <v>0</v>
      </c>
      <c r="B1" s="5"/>
      <c r="C1" s="5"/>
      <c r="D1" s="5"/>
      <c r="E1" s="5"/>
      <c r="F1" s="5"/>
      <c r="G1" s="5"/>
      <c r="H1" s="5"/>
      <c r="I1" s="5"/>
      <c r="J1" s="5"/>
      <c r="K1" s="59"/>
      <c r="L1" s="60"/>
      <c r="M1" s="60"/>
      <c r="N1" s="60"/>
      <c r="O1" s="60"/>
      <c r="P1" s="60"/>
      <c r="Q1" s="60"/>
      <c r="R1" s="60"/>
      <c r="S1" s="60"/>
      <c r="T1" s="60"/>
      <c r="U1" s="60"/>
      <c r="V1" s="60"/>
      <c r="W1" s="60"/>
      <c r="X1" s="60"/>
    </row>
    <row r="2" ht="21.95" customHeight="1" spans="1:24">
      <c r="A2" s="6" t="s">
        <v>1</v>
      </c>
      <c r="B2" s="7"/>
      <c r="C2" s="8" t="s">
        <v>2</v>
      </c>
      <c r="D2" s="9"/>
      <c r="E2" s="10"/>
      <c r="F2" s="11" t="s">
        <v>3</v>
      </c>
      <c r="G2" s="6" t="s">
        <v>4</v>
      </c>
      <c r="H2" s="12"/>
      <c r="I2" s="12"/>
      <c r="J2" s="12"/>
      <c r="K2" s="7"/>
      <c r="L2" s="61"/>
      <c r="M2" s="61"/>
      <c r="N2" s="61"/>
      <c r="O2" s="61"/>
      <c r="P2" s="61"/>
      <c r="Q2" s="61"/>
      <c r="R2" s="61"/>
      <c r="S2" s="61"/>
      <c r="T2" s="60"/>
      <c r="U2" s="60"/>
      <c r="V2" s="60"/>
      <c r="W2" s="60"/>
      <c r="X2" s="60"/>
    </row>
    <row r="3" ht="21.95" customHeight="1" spans="1:24">
      <c r="A3" s="6" t="s">
        <v>5</v>
      </c>
      <c r="B3" s="7"/>
      <c r="C3" s="6" t="s">
        <v>6</v>
      </c>
      <c r="D3" s="12"/>
      <c r="E3" s="7"/>
      <c r="F3" s="11" t="s">
        <v>7</v>
      </c>
      <c r="G3" s="6" t="s">
        <v>8</v>
      </c>
      <c r="H3" s="12"/>
      <c r="I3" s="12"/>
      <c r="J3" s="12"/>
      <c r="K3" s="7"/>
      <c r="L3" s="61"/>
      <c r="M3" s="61"/>
      <c r="N3" s="61"/>
      <c r="O3" s="61"/>
      <c r="P3" s="61"/>
      <c r="Q3" s="61"/>
      <c r="R3" s="61"/>
      <c r="S3" s="61"/>
      <c r="T3" s="60"/>
      <c r="U3" s="60"/>
      <c r="V3" s="60"/>
      <c r="W3" s="60"/>
      <c r="X3" s="60"/>
    </row>
    <row r="4" ht="21.95" customHeight="1" spans="1:24">
      <c r="A4" s="13" t="s">
        <v>9</v>
      </c>
      <c r="B4" s="14"/>
      <c r="C4" s="15" t="s">
        <v>10</v>
      </c>
      <c r="D4" s="16"/>
      <c r="E4" s="15" t="s">
        <v>11</v>
      </c>
      <c r="F4" s="16"/>
      <c r="G4" s="17" t="s">
        <v>12</v>
      </c>
      <c r="H4" s="17" t="s">
        <v>13</v>
      </c>
      <c r="I4" s="17" t="s">
        <v>14</v>
      </c>
      <c r="J4" s="15" t="s">
        <v>15</v>
      </c>
      <c r="K4" s="16"/>
      <c r="L4" s="61"/>
      <c r="M4" s="61"/>
      <c r="N4" s="61"/>
      <c r="O4" s="61"/>
      <c r="P4" s="61"/>
      <c r="Q4" s="61"/>
      <c r="R4" s="61"/>
      <c r="S4" s="61"/>
      <c r="T4" s="60"/>
      <c r="U4" s="60"/>
      <c r="V4" s="60"/>
      <c r="W4" s="60"/>
      <c r="X4" s="60"/>
    </row>
    <row r="5" ht="21.95" customHeight="1" spans="1:11">
      <c r="A5" s="18"/>
      <c r="B5" s="19"/>
      <c r="C5" s="20" t="s">
        <v>16</v>
      </c>
      <c r="D5" s="21"/>
      <c r="E5" s="6">
        <f>E6+E7+E8+E9+E10</f>
        <v>779</v>
      </c>
      <c r="F5" s="7"/>
      <c r="G5" s="11">
        <f>G6+G7+G8+G9+G10</f>
        <v>-214.1287</v>
      </c>
      <c r="H5" s="22">
        <f>H6+H7+H8+H9+H10</f>
        <v>564.8713</v>
      </c>
      <c r="I5" s="22">
        <f>I6+I7+I8+I9+I10</f>
        <v>455.2161</v>
      </c>
      <c r="J5" s="32">
        <f>I5/H5</f>
        <v>0.80587578090797</v>
      </c>
      <c r="K5" s="33"/>
    </row>
    <row r="6" ht="21.95" customHeight="1" spans="1:11">
      <c r="A6" s="18"/>
      <c r="B6" s="19"/>
      <c r="C6" s="23" t="s">
        <v>17</v>
      </c>
      <c r="D6" s="24" t="s">
        <v>18</v>
      </c>
      <c r="E6" s="6" t="s">
        <v>19</v>
      </c>
      <c r="F6" s="7"/>
      <c r="G6" s="11" t="s">
        <v>19</v>
      </c>
      <c r="H6" s="22" t="s">
        <v>19</v>
      </c>
      <c r="I6" s="22" t="s">
        <v>19</v>
      </c>
      <c r="J6" s="6" t="s">
        <v>20</v>
      </c>
      <c r="K6" s="7"/>
    </row>
    <row r="7" ht="21.95" customHeight="1" spans="1:11">
      <c r="A7" s="18"/>
      <c r="B7" s="19"/>
      <c r="C7" s="25"/>
      <c r="D7" s="24" t="s">
        <v>21</v>
      </c>
      <c r="E7" s="6" t="s">
        <v>19</v>
      </c>
      <c r="F7" s="7"/>
      <c r="G7" s="11" t="s">
        <v>19</v>
      </c>
      <c r="H7" s="22" t="s">
        <v>19</v>
      </c>
      <c r="I7" s="22" t="s">
        <v>19</v>
      </c>
      <c r="J7" s="6" t="s">
        <v>20</v>
      </c>
      <c r="K7" s="7"/>
    </row>
    <row r="8" ht="21.95" customHeight="1" spans="1:11">
      <c r="A8" s="18"/>
      <c r="B8" s="19"/>
      <c r="C8" s="11" t="s">
        <v>22</v>
      </c>
      <c r="D8" s="26" t="s">
        <v>23</v>
      </c>
      <c r="E8" s="6" t="s">
        <v>24</v>
      </c>
      <c r="F8" s="7"/>
      <c r="G8" s="11" t="s">
        <v>25</v>
      </c>
      <c r="H8" s="22" t="s">
        <v>26</v>
      </c>
      <c r="I8" s="22" t="s">
        <v>27</v>
      </c>
      <c r="J8" s="6" t="s">
        <v>28</v>
      </c>
      <c r="K8" s="7"/>
    </row>
    <row r="9" ht="21.95" customHeight="1" spans="1:11">
      <c r="A9" s="18"/>
      <c r="B9" s="19"/>
      <c r="C9" s="11" t="s">
        <v>29</v>
      </c>
      <c r="D9" s="26" t="s">
        <v>23</v>
      </c>
      <c r="E9" s="6" t="s">
        <v>19</v>
      </c>
      <c r="F9" s="7"/>
      <c r="G9" s="11" t="s">
        <v>19</v>
      </c>
      <c r="H9" s="22" t="s">
        <v>19</v>
      </c>
      <c r="I9" s="22" t="s">
        <v>19</v>
      </c>
      <c r="J9" s="6" t="s">
        <v>20</v>
      </c>
      <c r="K9" s="7"/>
    </row>
    <row r="10" ht="21.95" customHeight="1" spans="1:11">
      <c r="A10" s="27"/>
      <c r="B10" s="28"/>
      <c r="C10" s="29" t="s">
        <v>30</v>
      </c>
      <c r="D10" s="26" t="s">
        <v>23</v>
      </c>
      <c r="E10" s="6" t="s">
        <v>19</v>
      </c>
      <c r="F10" s="7"/>
      <c r="G10" s="11" t="s">
        <v>19</v>
      </c>
      <c r="H10" s="22" t="s">
        <v>19</v>
      </c>
      <c r="I10" s="22" t="s">
        <v>19</v>
      </c>
      <c r="J10" s="6" t="s">
        <v>20</v>
      </c>
      <c r="K10" s="7"/>
    </row>
    <row r="11" ht="30" customHeight="1" spans="1:11">
      <c r="A11" s="30" t="s">
        <v>31</v>
      </c>
      <c r="B11" s="31"/>
      <c r="C11" s="32">
        <f>(G5-G10)/(E5-E10)</f>
        <v>-0.274876379974326</v>
      </c>
      <c r="D11" s="33"/>
      <c r="E11" s="6" t="s">
        <v>32</v>
      </c>
      <c r="F11" s="7"/>
      <c r="G11" s="34" t="s">
        <v>33</v>
      </c>
      <c r="H11" s="35"/>
      <c r="I11" s="35"/>
      <c r="J11" s="35"/>
      <c r="K11" s="62"/>
    </row>
    <row r="12" ht="84.95" customHeight="1" spans="1:24">
      <c r="A12" s="30" t="s">
        <v>34</v>
      </c>
      <c r="B12" s="31"/>
      <c r="C12" s="34" t="s">
        <v>35</v>
      </c>
      <c r="D12" s="35"/>
      <c r="E12" s="35"/>
      <c r="F12" s="35"/>
      <c r="G12" s="35"/>
      <c r="H12" s="35"/>
      <c r="I12" s="35"/>
      <c r="J12" s="35"/>
      <c r="K12" s="62"/>
      <c r="L12" s="60"/>
      <c r="M12" s="60"/>
      <c r="N12" s="60"/>
      <c r="O12" s="60"/>
      <c r="P12" s="60"/>
      <c r="Q12" s="60"/>
      <c r="R12" s="60"/>
      <c r="S12" s="60"/>
      <c r="T12" s="60"/>
      <c r="U12" s="60"/>
      <c r="V12" s="60"/>
      <c r="W12" s="60"/>
      <c r="X12" s="60"/>
    </row>
    <row r="13" ht="27.95" customHeight="1" spans="1:24">
      <c r="A13" s="30" t="s">
        <v>36</v>
      </c>
      <c r="B13" s="31"/>
      <c r="C13" s="36" t="s">
        <v>37</v>
      </c>
      <c r="D13" s="37"/>
      <c r="E13" s="38"/>
      <c r="F13" s="22" t="s">
        <v>38</v>
      </c>
      <c r="G13" s="39" t="s">
        <v>39</v>
      </c>
      <c r="H13" s="40"/>
      <c r="I13" s="40"/>
      <c r="J13" s="40"/>
      <c r="K13" s="63"/>
      <c r="L13" s="60"/>
      <c r="M13" s="60"/>
      <c r="N13" s="60"/>
      <c r="O13" s="60"/>
      <c r="P13" s="60"/>
      <c r="Q13" s="60"/>
      <c r="R13" s="60"/>
      <c r="S13" s="60"/>
      <c r="T13" s="60"/>
      <c r="U13" s="60"/>
      <c r="V13" s="60"/>
      <c r="W13" s="60"/>
      <c r="X13" s="60"/>
    </row>
    <row r="14" ht="27.95" customHeight="1" spans="1:24">
      <c r="A14" s="30" t="s">
        <v>40</v>
      </c>
      <c r="B14" s="31"/>
      <c r="C14" s="34" t="s">
        <v>41</v>
      </c>
      <c r="D14" s="35"/>
      <c r="E14" s="35"/>
      <c r="F14" s="35"/>
      <c r="G14" s="35"/>
      <c r="H14" s="35"/>
      <c r="I14" s="35"/>
      <c r="J14" s="35"/>
      <c r="K14" s="62"/>
      <c r="L14" s="60"/>
      <c r="M14" s="60"/>
      <c r="N14" s="60"/>
      <c r="O14" s="60"/>
      <c r="P14" s="60"/>
      <c r="Q14" s="60"/>
      <c r="R14" s="60"/>
      <c r="S14" s="60"/>
      <c r="T14" s="60"/>
      <c r="U14" s="60"/>
      <c r="V14" s="60"/>
      <c r="W14" s="60"/>
      <c r="X14" s="60"/>
    </row>
    <row r="15" ht="105.95" customHeight="1" spans="1:24">
      <c r="A15" s="6" t="s">
        <v>42</v>
      </c>
      <c r="B15" s="7"/>
      <c r="C15" s="41" t="s">
        <v>43</v>
      </c>
      <c r="D15" s="42"/>
      <c r="E15" s="42"/>
      <c r="F15" s="42"/>
      <c r="G15" s="42"/>
      <c r="H15" s="42"/>
      <c r="I15" s="42"/>
      <c r="J15" s="42"/>
      <c r="K15" s="64"/>
      <c r="L15" s="60"/>
      <c r="M15" s="60"/>
      <c r="N15" s="60"/>
      <c r="O15" s="60"/>
      <c r="P15" s="60"/>
      <c r="Q15" s="60"/>
      <c r="R15" s="60"/>
      <c r="S15" s="60"/>
      <c r="T15" s="60"/>
      <c r="U15" s="60"/>
      <c r="V15" s="60"/>
      <c r="W15" s="60"/>
      <c r="X15" s="60"/>
    </row>
    <row r="16" ht="27.95" customHeight="1" spans="1:24">
      <c r="A16" s="43" t="s">
        <v>44</v>
      </c>
      <c r="B16" s="44"/>
      <c r="C16" s="45"/>
      <c r="D16" s="46">
        <v>89.68</v>
      </c>
      <c r="E16" s="47"/>
      <c r="F16" s="48" t="s">
        <v>45</v>
      </c>
      <c r="G16" s="49">
        <f>IF(J5*10&gt;10,10,J5*10)</f>
        <v>8.0587578090797</v>
      </c>
      <c r="H16" s="50"/>
      <c r="I16" s="50"/>
      <c r="J16" s="50"/>
      <c r="K16" s="65"/>
      <c r="L16" s="60"/>
      <c r="M16" s="60"/>
      <c r="N16" s="60"/>
      <c r="O16" s="60"/>
      <c r="P16" s="60"/>
      <c r="Q16" s="60"/>
      <c r="R16" s="60"/>
      <c r="S16" s="60"/>
      <c r="T16" s="60"/>
      <c r="U16" s="60"/>
      <c r="V16" s="60"/>
      <c r="W16" s="60"/>
      <c r="X16" s="60"/>
    </row>
    <row r="17" ht="30" customHeight="1" spans="1:11">
      <c r="A17" s="51" t="s">
        <v>46</v>
      </c>
      <c r="B17" s="17" t="s">
        <v>47</v>
      </c>
      <c r="C17" s="17" t="s">
        <v>48</v>
      </c>
      <c r="D17" s="15" t="s">
        <v>49</v>
      </c>
      <c r="E17" s="16"/>
      <c r="F17" s="17" t="s">
        <v>50</v>
      </c>
      <c r="G17" s="17" t="s">
        <v>51</v>
      </c>
      <c r="H17" s="17" t="s">
        <v>52</v>
      </c>
      <c r="I17" s="17" t="s">
        <v>53</v>
      </c>
      <c r="J17" s="17" t="s">
        <v>54</v>
      </c>
      <c r="K17" s="17" t="s">
        <v>55</v>
      </c>
    </row>
    <row r="18" ht="15" customHeight="1" spans="1:11">
      <c r="A18" s="52"/>
      <c r="B18" s="51" t="s">
        <v>56</v>
      </c>
      <c r="C18" s="51" t="s">
        <v>57</v>
      </c>
      <c r="D18" s="53" t="s">
        <v>58</v>
      </c>
      <c r="E18" s="54"/>
      <c r="F18" s="55" t="s">
        <v>59</v>
      </c>
      <c r="G18" s="55" t="s">
        <v>60</v>
      </c>
      <c r="H18" s="55" t="s">
        <v>61</v>
      </c>
      <c r="I18" s="22" t="s">
        <v>62</v>
      </c>
      <c r="J18" s="66" t="s">
        <v>63</v>
      </c>
      <c r="K18" s="66" t="s">
        <v>64</v>
      </c>
    </row>
    <row r="19" ht="15" customHeight="1" spans="1:11">
      <c r="A19" s="52"/>
      <c r="B19" s="52"/>
      <c r="C19" s="52"/>
      <c r="D19" s="53" t="s">
        <v>65</v>
      </c>
      <c r="E19" s="54"/>
      <c r="F19" s="55" t="s">
        <v>66</v>
      </c>
      <c r="G19" s="55" t="s">
        <v>67</v>
      </c>
      <c r="H19" s="55" t="s">
        <v>68</v>
      </c>
      <c r="I19" s="22" t="s">
        <v>67</v>
      </c>
      <c r="J19" s="66" t="s">
        <v>69</v>
      </c>
      <c r="K19" s="66" t="s">
        <v>70</v>
      </c>
    </row>
    <row r="20" ht="15" customHeight="1" spans="1:11">
      <c r="A20" s="52"/>
      <c r="B20" s="52"/>
      <c r="C20" s="52"/>
      <c r="D20" s="53" t="s">
        <v>71</v>
      </c>
      <c r="E20" s="54"/>
      <c r="F20" s="55" t="s">
        <v>72</v>
      </c>
      <c r="G20" s="55" t="s">
        <v>67</v>
      </c>
      <c r="H20" s="55" t="s">
        <v>73</v>
      </c>
      <c r="I20" s="22" t="s">
        <v>74</v>
      </c>
      <c r="J20" s="66" t="s">
        <v>63</v>
      </c>
      <c r="K20" s="66" t="s">
        <v>70</v>
      </c>
    </row>
    <row r="21" ht="15" customHeight="1" spans="1:11">
      <c r="A21" s="52"/>
      <c r="B21" s="52"/>
      <c r="C21" s="52"/>
      <c r="D21" s="53" t="s">
        <v>75</v>
      </c>
      <c r="E21" s="54"/>
      <c r="F21" s="55" t="s">
        <v>76</v>
      </c>
      <c r="G21" s="55" t="s">
        <v>67</v>
      </c>
      <c r="H21" s="55" t="s">
        <v>77</v>
      </c>
      <c r="I21" s="22" t="s">
        <v>67</v>
      </c>
      <c r="J21" s="66" t="s">
        <v>69</v>
      </c>
      <c r="K21" s="66" t="s">
        <v>70</v>
      </c>
    </row>
    <row r="22" ht="15" customHeight="1" spans="1:11">
      <c r="A22" s="52"/>
      <c r="B22" s="52"/>
      <c r="C22" s="52"/>
      <c r="D22" s="53" t="s">
        <v>78</v>
      </c>
      <c r="E22" s="54"/>
      <c r="F22" s="55" t="s">
        <v>79</v>
      </c>
      <c r="G22" s="55" t="s">
        <v>67</v>
      </c>
      <c r="H22" s="55" t="s">
        <v>61</v>
      </c>
      <c r="I22" s="22" t="s">
        <v>80</v>
      </c>
      <c r="J22" s="66" t="s">
        <v>69</v>
      </c>
      <c r="K22" s="66" t="s">
        <v>70</v>
      </c>
    </row>
    <row r="23" ht="15" customHeight="1" spans="1:11">
      <c r="A23" s="52"/>
      <c r="B23" s="52"/>
      <c r="C23" s="52"/>
      <c r="D23" s="53" t="s">
        <v>81</v>
      </c>
      <c r="E23" s="54"/>
      <c r="F23" s="55" t="s">
        <v>82</v>
      </c>
      <c r="G23" s="55" t="s">
        <v>60</v>
      </c>
      <c r="H23" s="55" t="s">
        <v>83</v>
      </c>
      <c r="I23" s="22" t="s">
        <v>60</v>
      </c>
      <c r="J23" s="66" t="s">
        <v>69</v>
      </c>
      <c r="K23" s="66" t="s">
        <v>70</v>
      </c>
    </row>
    <row r="24" ht="15" customHeight="1" spans="1:11">
      <c r="A24" s="52"/>
      <c r="B24" s="52"/>
      <c r="C24" s="52"/>
      <c r="D24" s="53" t="s">
        <v>84</v>
      </c>
      <c r="E24" s="54"/>
      <c r="F24" s="55" t="s">
        <v>85</v>
      </c>
      <c r="G24" s="55" t="s">
        <v>60</v>
      </c>
      <c r="H24" s="55" t="s">
        <v>61</v>
      </c>
      <c r="I24" s="22" t="s">
        <v>62</v>
      </c>
      <c r="J24" s="66" t="s">
        <v>63</v>
      </c>
      <c r="K24" s="66" t="s">
        <v>70</v>
      </c>
    </row>
    <row r="25" ht="15" customHeight="1" spans="1:11">
      <c r="A25" s="52"/>
      <c r="B25" s="52"/>
      <c r="C25" s="52"/>
      <c r="D25" s="53" t="s">
        <v>86</v>
      </c>
      <c r="E25" s="54"/>
      <c r="F25" s="55" t="s">
        <v>85</v>
      </c>
      <c r="G25" s="55" t="s">
        <v>60</v>
      </c>
      <c r="H25" s="55" t="s">
        <v>87</v>
      </c>
      <c r="I25" s="22" t="s">
        <v>60</v>
      </c>
      <c r="J25" s="66" t="s">
        <v>69</v>
      </c>
      <c r="K25" s="66" t="s">
        <v>69</v>
      </c>
    </row>
    <row r="26" ht="15" customHeight="1" spans="1:11">
      <c r="A26" s="52"/>
      <c r="B26" s="52"/>
      <c r="C26" s="52"/>
      <c r="D26" s="53" t="s">
        <v>88</v>
      </c>
      <c r="E26" s="54"/>
      <c r="F26" s="55" t="s">
        <v>89</v>
      </c>
      <c r="G26" s="55" t="s">
        <v>60</v>
      </c>
      <c r="H26" s="55" t="s">
        <v>90</v>
      </c>
      <c r="I26" s="22" t="s">
        <v>91</v>
      </c>
      <c r="J26" s="66" t="s">
        <v>63</v>
      </c>
      <c r="K26" s="66" t="s">
        <v>92</v>
      </c>
    </row>
    <row r="27" ht="15" customHeight="1" spans="1:11">
      <c r="A27" s="52"/>
      <c r="B27" s="52"/>
      <c r="C27" s="52"/>
      <c r="D27" s="53" t="s">
        <v>93</v>
      </c>
      <c r="E27" s="54"/>
      <c r="F27" s="55" t="s">
        <v>94</v>
      </c>
      <c r="G27" s="55" t="s">
        <v>60</v>
      </c>
      <c r="H27" s="55" t="s">
        <v>95</v>
      </c>
      <c r="I27" s="22" t="s">
        <v>60</v>
      </c>
      <c r="J27" s="66" t="s">
        <v>69</v>
      </c>
      <c r="K27" s="66" t="s">
        <v>70</v>
      </c>
    </row>
    <row r="28" ht="15" customHeight="1" spans="1:11">
      <c r="A28" s="52"/>
      <c r="B28" s="52"/>
      <c r="C28" s="52"/>
      <c r="D28" s="53" t="s">
        <v>96</v>
      </c>
      <c r="E28" s="54"/>
      <c r="F28" s="55" t="s">
        <v>85</v>
      </c>
      <c r="G28" s="55" t="s">
        <v>67</v>
      </c>
      <c r="H28" s="55" t="s">
        <v>61</v>
      </c>
      <c r="I28" s="22" t="s">
        <v>97</v>
      </c>
      <c r="J28" s="66" t="s">
        <v>63</v>
      </c>
      <c r="K28" s="66" t="s">
        <v>70</v>
      </c>
    </row>
    <row r="29" ht="15" customHeight="1" spans="1:11">
      <c r="A29" s="52"/>
      <c r="B29" s="52"/>
      <c r="C29" s="52"/>
      <c r="D29" s="53" t="s">
        <v>98</v>
      </c>
      <c r="E29" s="54"/>
      <c r="F29" s="55" t="s">
        <v>99</v>
      </c>
      <c r="G29" s="55" t="s">
        <v>67</v>
      </c>
      <c r="H29" s="55" t="s">
        <v>100</v>
      </c>
      <c r="I29" s="22" t="s">
        <v>101</v>
      </c>
      <c r="J29" s="66" t="s">
        <v>63</v>
      </c>
      <c r="K29" s="66" t="s">
        <v>70</v>
      </c>
    </row>
    <row r="30" ht="15" customHeight="1" spans="1:11">
      <c r="A30" s="52"/>
      <c r="B30" s="52"/>
      <c r="C30" s="52"/>
      <c r="D30" s="53" t="s">
        <v>102</v>
      </c>
      <c r="E30" s="54"/>
      <c r="F30" s="55" t="s">
        <v>103</v>
      </c>
      <c r="G30" s="55" t="s">
        <v>67</v>
      </c>
      <c r="H30" s="55" t="s">
        <v>104</v>
      </c>
      <c r="I30" s="22" t="s">
        <v>67</v>
      </c>
      <c r="J30" s="66" t="s">
        <v>69</v>
      </c>
      <c r="K30" s="66" t="s">
        <v>70</v>
      </c>
    </row>
    <row r="31" ht="15" customHeight="1" spans="1:11">
      <c r="A31" s="52"/>
      <c r="B31" s="52"/>
      <c r="C31" s="52"/>
      <c r="D31" s="53" t="s">
        <v>105</v>
      </c>
      <c r="E31" s="54"/>
      <c r="F31" s="55" t="s">
        <v>106</v>
      </c>
      <c r="G31" s="55" t="s">
        <v>67</v>
      </c>
      <c r="H31" s="55" t="s">
        <v>107</v>
      </c>
      <c r="I31" s="22" t="s">
        <v>67</v>
      </c>
      <c r="J31" s="66" t="s">
        <v>69</v>
      </c>
      <c r="K31" s="66" t="s">
        <v>70</v>
      </c>
    </row>
    <row r="32" ht="15" customHeight="1" spans="1:11">
      <c r="A32" s="52"/>
      <c r="B32" s="52"/>
      <c r="C32" s="52"/>
      <c r="D32" s="53" t="s">
        <v>108</v>
      </c>
      <c r="E32" s="54"/>
      <c r="F32" s="55" t="s">
        <v>109</v>
      </c>
      <c r="G32" s="55" t="s">
        <v>60</v>
      </c>
      <c r="H32" s="55" t="s">
        <v>68</v>
      </c>
      <c r="I32" s="22" t="s">
        <v>60</v>
      </c>
      <c r="J32" s="66" t="s">
        <v>69</v>
      </c>
      <c r="K32" s="66" t="s">
        <v>69</v>
      </c>
    </row>
    <row r="33" ht="15" customHeight="1" spans="1:11">
      <c r="A33" s="52"/>
      <c r="B33" s="52"/>
      <c r="C33" s="52"/>
      <c r="D33" s="53" t="s">
        <v>110</v>
      </c>
      <c r="E33" s="54"/>
      <c r="F33" s="55" t="s">
        <v>111</v>
      </c>
      <c r="G33" s="55" t="s">
        <v>60</v>
      </c>
      <c r="H33" s="55" t="s">
        <v>112</v>
      </c>
      <c r="I33" s="22" t="s">
        <v>60</v>
      </c>
      <c r="J33" s="66" t="s">
        <v>69</v>
      </c>
      <c r="K33" s="66" t="s">
        <v>113</v>
      </c>
    </row>
    <row r="34" ht="15" customHeight="1" spans="1:11">
      <c r="A34" s="52"/>
      <c r="B34" s="52"/>
      <c r="C34" s="52"/>
      <c r="D34" s="53" t="s">
        <v>114</v>
      </c>
      <c r="E34" s="54"/>
      <c r="F34" s="55" t="s">
        <v>115</v>
      </c>
      <c r="G34" s="55" t="s">
        <v>67</v>
      </c>
      <c r="H34" s="55" t="s">
        <v>116</v>
      </c>
      <c r="I34" s="22" t="s">
        <v>67</v>
      </c>
      <c r="J34" s="66" t="s">
        <v>69</v>
      </c>
      <c r="K34" s="66" t="s">
        <v>70</v>
      </c>
    </row>
    <row r="35" ht="15" customHeight="1" spans="1:11">
      <c r="A35" s="52"/>
      <c r="B35" s="52"/>
      <c r="C35" s="52"/>
      <c r="D35" s="53" t="s">
        <v>117</v>
      </c>
      <c r="E35" s="54"/>
      <c r="F35" s="55" t="s">
        <v>118</v>
      </c>
      <c r="G35" s="55" t="s">
        <v>60</v>
      </c>
      <c r="H35" s="55" t="s">
        <v>119</v>
      </c>
      <c r="I35" s="22" t="s">
        <v>60</v>
      </c>
      <c r="J35" s="66" t="s">
        <v>69</v>
      </c>
      <c r="K35" s="66" t="s">
        <v>70</v>
      </c>
    </row>
    <row r="36" ht="15" customHeight="1" spans="1:11">
      <c r="A36" s="52"/>
      <c r="B36" s="52"/>
      <c r="C36" s="52"/>
      <c r="D36" s="53" t="s">
        <v>120</v>
      </c>
      <c r="E36" s="54"/>
      <c r="F36" s="55" t="s">
        <v>121</v>
      </c>
      <c r="G36" s="55" t="s">
        <v>60</v>
      </c>
      <c r="H36" s="55" t="s">
        <v>122</v>
      </c>
      <c r="I36" s="22" t="s">
        <v>60</v>
      </c>
      <c r="J36" s="66" t="s">
        <v>63</v>
      </c>
      <c r="K36" s="66" t="s">
        <v>123</v>
      </c>
    </row>
    <row r="37" ht="15" customHeight="1" spans="1:11">
      <c r="A37" s="52"/>
      <c r="B37" s="52"/>
      <c r="C37" s="52"/>
      <c r="D37" s="53" t="s">
        <v>124</v>
      </c>
      <c r="E37" s="54"/>
      <c r="F37" s="55" t="s">
        <v>118</v>
      </c>
      <c r="G37" s="55" t="s">
        <v>60</v>
      </c>
      <c r="H37" s="55" t="s">
        <v>119</v>
      </c>
      <c r="I37" s="22" t="s">
        <v>60</v>
      </c>
      <c r="J37" s="66" t="s">
        <v>69</v>
      </c>
      <c r="K37" s="66" t="s">
        <v>70</v>
      </c>
    </row>
    <row r="38" ht="15" customHeight="1" spans="1:11">
      <c r="A38" s="52"/>
      <c r="B38" s="52"/>
      <c r="C38" s="52"/>
      <c r="D38" s="53" t="s">
        <v>125</v>
      </c>
      <c r="E38" s="54"/>
      <c r="F38" s="55" t="s">
        <v>118</v>
      </c>
      <c r="G38" s="55" t="s">
        <v>60</v>
      </c>
      <c r="H38" s="55" t="s">
        <v>119</v>
      </c>
      <c r="I38" s="22" t="s">
        <v>60</v>
      </c>
      <c r="J38" s="66" t="s">
        <v>69</v>
      </c>
      <c r="K38" s="66" t="s">
        <v>70</v>
      </c>
    </row>
    <row r="39" ht="15" customHeight="1" spans="1:11">
      <c r="A39" s="52"/>
      <c r="B39" s="52"/>
      <c r="C39" s="52"/>
      <c r="D39" s="53" t="s">
        <v>126</v>
      </c>
      <c r="E39" s="54"/>
      <c r="F39" s="55" t="s">
        <v>127</v>
      </c>
      <c r="G39" s="55" t="s">
        <v>60</v>
      </c>
      <c r="H39" s="55" t="s">
        <v>128</v>
      </c>
      <c r="I39" s="22" t="s">
        <v>129</v>
      </c>
      <c r="J39" s="66" t="s">
        <v>63</v>
      </c>
      <c r="K39" s="66" t="s">
        <v>70</v>
      </c>
    </row>
    <row r="40" ht="15" customHeight="1" spans="1:11">
      <c r="A40" s="52"/>
      <c r="B40" s="52"/>
      <c r="C40" s="52"/>
      <c r="D40" s="53" t="s">
        <v>130</v>
      </c>
      <c r="E40" s="54"/>
      <c r="F40" s="55" t="s">
        <v>131</v>
      </c>
      <c r="G40" s="55" t="s">
        <v>60</v>
      </c>
      <c r="H40" s="55" t="s">
        <v>73</v>
      </c>
      <c r="I40" s="22" t="s">
        <v>132</v>
      </c>
      <c r="J40" s="66" t="s">
        <v>63</v>
      </c>
      <c r="K40" s="66" t="s">
        <v>70</v>
      </c>
    </row>
    <row r="41" ht="15" customHeight="1" spans="1:11">
      <c r="A41" s="52"/>
      <c r="B41" s="52"/>
      <c r="C41" s="52"/>
      <c r="D41" s="53" t="s">
        <v>133</v>
      </c>
      <c r="E41" s="54"/>
      <c r="F41" s="55" t="s">
        <v>134</v>
      </c>
      <c r="G41" s="55" t="s">
        <v>67</v>
      </c>
      <c r="H41" s="55" t="s">
        <v>112</v>
      </c>
      <c r="I41" s="22" t="s">
        <v>135</v>
      </c>
      <c r="J41" s="66" t="s">
        <v>63</v>
      </c>
      <c r="K41" s="66" t="s">
        <v>92</v>
      </c>
    </row>
    <row r="42" ht="15" customHeight="1" spans="1:11">
      <c r="A42" s="52"/>
      <c r="B42" s="52"/>
      <c r="C42" s="56"/>
      <c r="D42" s="53" t="s">
        <v>136</v>
      </c>
      <c r="E42" s="54"/>
      <c r="F42" s="55" t="s">
        <v>137</v>
      </c>
      <c r="G42" s="55" t="s">
        <v>60</v>
      </c>
      <c r="H42" s="55" t="s">
        <v>138</v>
      </c>
      <c r="I42" s="22" t="s">
        <v>139</v>
      </c>
      <c r="J42" s="66" t="s">
        <v>63</v>
      </c>
      <c r="K42" s="66" t="s">
        <v>140</v>
      </c>
    </row>
    <row r="43" ht="15" customHeight="1" spans="1:11">
      <c r="A43" s="52"/>
      <c r="B43" s="52"/>
      <c r="C43" s="55" t="s">
        <v>141</v>
      </c>
      <c r="D43" s="53" t="s">
        <v>142</v>
      </c>
      <c r="E43" s="54"/>
      <c r="F43" s="57" t="s">
        <v>143</v>
      </c>
      <c r="G43" s="57" t="s">
        <v>144</v>
      </c>
      <c r="H43" s="57" t="s">
        <v>145</v>
      </c>
      <c r="I43" s="22" t="s">
        <v>146</v>
      </c>
      <c r="J43" s="66" t="s">
        <v>147</v>
      </c>
      <c r="K43" s="66" t="s">
        <v>148</v>
      </c>
    </row>
    <row r="44" ht="15" customHeight="1" spans="1:11">
      <c r="A44" s="52"/>
      <c r="B44" s="52"/>
      <c r="C44" s="55" t="s">
        <v>149</v>
      </c>
      <c r="D44" s="53" t="s">
        <v>150</v>
      </c>
      <c r="E44" s="54"/>
      <c r="F44" s="57" t="s">
        <v>151</v>
      </c>
      <c r="G44" s="57" t="s">
        <v>144</v>
      </c>
      <c r="H44" s="57" t="s">
        <v>152</v>
      </c>
      <c r="I44" s="22" t="s">
        <v>153</v>
      </c>
      <c r="J44" s="66" t="s">
        <v>63</v>
      </c>
      <c r="K44" s="66" t="s">
        <v>154</v>
      </c>
    </row>
    <row r="45" ht="15" customHeight="1" spans="1:11">
      <c r="A45" s="52"/>
      <c r="B45" s="56"/>
      <c r="C45" s="55" t="s">
        <v>155</v>
      </c>
      <c r="D45" s="53" t="s">
        <v>156</v>
      </c>
      <c r="E45" s="54"/>
      <c r="F45" s="57" t="s">
        <v>157</v>
      </c>
      <c r="G45" s="57" t="s">
        <v>144</v>
      </c>
      <c r="H45" s="57" t="s">
        <v>20</v>
      </c>
      <c r="I45" s="22" t="s">
        <v>144</v>
      </c>
      <c r="J45" s="66" t="s">
        <v>63</v>
      </c>
      <c r="K45" s="66" t="s">
        <v>70</v>
      </c>
    </row>
    <row r="46" ht="15" customHeight="1" spans="1:11">
      <c r="A46" s="52"/>
      <c r="B46" s="55" t="s">
        <v>158</v>
      </c>
      <c r="C46" s="55" t="s">
        <v>159</v>
      </c>
      <c r="D46" s="53" t="s">
        <v>160</v>
      </c>
      <c r="E46" s="54"/>
      <c r="F46" s="55" t="s">
        <v>161</v>
      </c>
      <c r="G46" s="55" t="s">
        <v>162</v>
      </c>
      <c r="H46" s="55" t="s">
        <v>68</v>
      </c>
      <c r="I46" s="22" t="s">
        <v>162</v>
      </c>
      <c r="J46" s="66" t="s">
        <v>161</v>
      </c>
      <c r="K46" s="66" t="s">
        <v>161</v>
      </c>
    </row>
    <row r="47" ht="15" customHeight="1" spans="1:11">
      <c r="A47" s="56"/>
      <c r="B47" s="55" t="s">
        <v>163</v>
      </c>
      <c r="C47" s="55" t="s">
        <v>164</v>
      </c>
      <c r="D47" s="53" t="s">
        <v>165</v>
      </c>
      <c r="E47" s="54"/>
      <c r="F47" s="55" t="s">
        <v>166</v>
      </c>
      <c r="G47" s="55" t="s">
        <v>144</v>
      </c>
      <c r="H47" s="55" t="s">
        <v>167</v>
      </c>
      <c r="I47" s="22" t="s">
        <v>144</v>
      </c>
      <c r="J47" s="66" t="s">
        <v>69</v>
      </c>
      <c r="K47" s="66" t="s">
        <v>69</v>
      </c>
    </row>
    <row r="48" s="1" customFormat="1" ht="42" customHeight="1" spans="1:11">
      <c r="A48" s="58"/>
      <c r="B48" s="3"/>
      <c r="C48" s="3"/>
      <c r="D48" s="3"/>
      <c r="E48" s="3"/>
      <c r="F48" s="3"/>
      <c r="G48" s="3"/>
      <c r="H48" s="3"/>
      <c r="I48" s="3"/>
      <c r="J48" s="3"/>
      <c r="K48" s="3"/>
    </row>
    <row r="49" s="1" customFormat="1" ht="42" customHeight="1" spans="1:11">
      <c r="A49" s="58"/>
      <c r="B49" s="3"/>
      <c r="C49" s="3"/>
      <c r="D49" s="3"/>
      <c r="E49" s="3"/>
      <c r="F49" s="3"/>
      <c r="G49" s="3"/>
      <c r="H49" s="3"/>
      <c r="I49" s="3"/>
      <c r="J49" s="3"/>
      <c r="K49" s="3"/>
    </row>
    <row r="50" s="1" customFormat="1" ht="42" customHeight="1" spans="1:11">
      <c r="A50" s="58"/>
      <c r="B50" s="3"/>
      <c r="C50" s="3"/>
      <c r="D50" s="3"/>
      <c r="E50" s="3"/>
      <c r="F50" s="3"/>
      <c r="G50" s="3"/>
      <c r="H50" s="3"/>
      <c r="I50" s="3"/>
      <c r="J50" s="3"/>
      <c r="K50" s="3"/>
    </row>
    <row r="51" s="1" customFormat="1" ht="42" customHeight="1" spans="1:11">
      <c r="A51" s="58"/>
      <c r="B51" s="3"/>
      <c r="C51" s="3"/>
      <c r="D51" s="3"/>
      <c r="E51" s="3"/>
      <c r="F51" s="3"/>
      <c r="G51" s="3"/>
      <c r="H51" s="3"/>
      <c r="I51" s="3"/>
      <c r="J51" s="3"/>
      <c r="K51" s="3"/>
    </row>
    <row r="52" s="1" customFormat="1" ht="42" customHeight="1" spans="1:11">
      <c r="A52" s="58"/>
      <c r="B52" s="3"/>
      <c r="C52" s="3"/>
      <c r="D52" s="3"/>
      <c r="E52" s="3"/>
      <c r="F52" s="3"/>
      <c r="G52" s="3"/>
      <c r="H52" s="3"/>
      <c r="I52" s="3"/>
      <c r="J52" s="3"/>
      <c r="K52" s="3"/>
    </row>
    <row r="53" s="1" customFormat="1" ht="42" customHeight="1" spans="1:11">
      <c r="A53" s="58"/>
      <c r="B53" s="3"/>
      <c r="C53" s="3"/>
      <c r="D53" s="3"/>
      <c r="E53" s="3"/>
      <c r="F53" s="3"/>
      <c r="G53" s="3"/>
      <c r="H53" s="3"/>
      <c r="I53" s="3"/>
      <c r="J53" s="3"/>
      <c r="K53" s="3"/>
    </row>
    <row r="54" s="1" customFormat="1" ht="42" customHeight="1" spans="1:11">
      <c r="A54" s="58"/>
      <c r="B54" s="3"/>
      <c r="C54" s="3"/>
      <c r="D54" s="3"/>
      <c r="E54" s="3"/>
      <c r="F54" s="3"/>
      <c r="G54" s="3"/>
      <c r="H54" s="3"/>
      <c r="I54" s="3"/>
      <c r="J54" s="3"/>
      <c r="K54" s="3"/>
    </row>
    <row r="55" s="1" customFormat="1" ht="42" customHeight="1" spans="1:11">
      <c r="A55" s="58"/>
      <c r="B55" s="3"/>
      <c r="C55" s="3"/>
      <c r="D55" s="3"/>
      <c r="E55" s="3"/>
      <c r="F55" s="3"/>
      <c r="G55" s="3"/>
      <c r="H55" s="3"/>
      <c r="I55" s="3"/>
      <c r="J55" s="3"/>
      <c r="K55" s="3"/>
    </row>
  </sheetData>
  <mergeCells count="75">
    <mergeCell ref="A1:K1"/>
    <mergeCell ref="A2:B2"/>
    <mergeCell ref="C2:E2"/>
    <mergeCell ref="G2:K2"/>
    <mergeCell ref="A3:B3"/>
    <mergeCell ref="C3:E3"/>
    <mergeCell ref="G3:K3"/>
    <mergeCell ref="C4:D4"/>
    <mergeCell ref="E4:F4"/>
    <mergeCell ref="J4:K4"/>
    <mergeCell ref="C5:D5"/>
    <mergeCell ref="E5:F5"/>
    <mergeCell ref="J5:K5"/>
    <mergeCell ref="E6:F6"/>
    <mergeCell ref="J6:K6"/>
    <mergeCell ref="E7:F7"/>
    <mergeCell ref="J7:K7"/>
    <mergeCell ref="E8:F8"/>
    <mergeCell ref="J8:K8"/>
    <mergeCell ref="E9:F9"/>
    <mergeCell ref="J9:K9"/>
    <mergeCell ref="E10:F10"/>
    <mergeCell ref="J10:K10"/>
    <mergeCell ref="A11:B11"/>
    <mergeCell ref="C11:D11"/>
    <mergeCell ref="E11:F11"/>
    <mergeCell ref="G11:K11"/>
    <mergeCell ref="A12:B12"/>
    <mergeCell ref="C12:K12"/>
    <mergeCell ref="A13:B13"/>
    <mergeCell ref="C13:E13"/>
    <mergeCell ref="G13:K13"/>
    <mergeCell ref="A14:B14"/>
    <mergeCell ref="C14:K14"/>
    <mergeCell ref="A15:B15"/>
    <mergeCell ref="C15:K15"/>
    <mergeCell ref="A16:C16"/>
    <mergeCell ref="D16:E16"/>
    <mergeCell ref="G16:K16"/>
    <mergeCell ref="D17:E17"/>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44:E44"/>
    <mergeCell ref="D45:E45"/>
    <mergeCell ref="D46:E46"/>
    <mergeCell ref="D47:E47"/>
    <mergeCell ref="A17:A47"/>
    <mergeCell ref="B18:B45"/>
    <mergeCell ref="C6:C7"/>
    <mergeCell ref="C18:C42"/>
    <mergeCell ref="A4:B10"/>
  </mergeCells>
  <pageMargins left="0.94" right="0.16" top="0.55" bottom="1" header="0.24" footer="0.67"/>
  <pageSetup paperSize="1" scale="65" orientation="portrait" horizontalDpi="3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zlnb210061</dc:creator>
  <cp:lastModifiedBy>Administrator</cp:lastModifiedBy>
  <dcterms:created xsi:type="dcterms:W3CDTF">2020-01-17T02:57:00Z</dcterms:created>
  <dcterms:modified xsi:type="dcterms:W3CDTF">2024-09-30T11:33:22Z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2052-12.1.0.18276</vt:lpwstr>
  </property>
  <property fmtid="{D5CDD505-2E9C-101B-9397-08002B2CF9AE}" pid="3" name="ICV">
    <vt:lpwstr>4D1245EEDBB14D01BEED558FAE68F0AC_13</vt:lpwstr>
  </property>
</Properties>
</file>