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<sst xmlns="http://schemas.openxmlformats.org/spreadsheetml/2006/main" count="141" uniqueCount="85">
  <si>
    <t>2023年度预算项目绩效自评表</t>
  </si>
  <si>
    <t>项目名称</t>
  </si>
  <si>
    <t>预算调剂资金</t>
  </si>
  <si>
    <t>项目编码</t>
  </si>
  <si>
    <t>450904220311100004694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</si>
  <si>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</si>
  <si>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</si>
  <si>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</si>
  <si>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</si>
  <si>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</si>
  <si>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</si>
  <si>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</si>
  <si>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</si>
  <si>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</si>
  <si>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</si>
  <si>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</si>
  <si>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</si>
  <si>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</si>
  <si>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</si>
  <si>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</si>
  <si>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</si>
  <si>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</si>
  <si>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47.4145</t>
  </si>
  <si>
    <t>100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</si>
  <si>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</si>
  <si>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</si>
  <si>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</si>
  <si>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</si>
  <si>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</si>
  <si>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</si>
  <si>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</si>
  <si>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</si>
  <si>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聘用律师代理晏英杰、苏建福等11人劳动争议案件有关经费</t>
  </si>
  <si>
    <t>项目起始时间</t>
  </si>
  <si>
    <t>2022</t>
  </si>
  <si>
    <t>项目终止时间</t>
  </si>
  <si>
    <t>2023</t>
  </si>
  <si>
    <t>项目实施进度安排</t>
  </si>
  <si>
    <t>年度绩效目标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</si>
  <si>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</si>
  <si>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</si>
  <si>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</si>
  <si>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</si>
  <si>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</si>
  <si>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</si>
  <si>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</si>
  <si>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</si>
  <si>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</si>
  <si>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</si>
  <si>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</si>
  <si>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</si>
  <si>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</si>
  <si>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</si>
  <si>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聘用律师代理（人）</t>
  </si>
  <si>
    <t>＝1人</t>
  </si>
  <si>
    <t>20</t>
  </si>
  <si>
    <t>1</t>
  </si>
  <si>
    <t>已按相关批示执行</t>
  </si>
  <si>
    <t>已完成</t>
  </si>
  <si>
    <t>质量指标</t>
  </si>
  <si>
    <t>按相关批示发放</t>
  </si>
  <si>
    <t>10</t>
  </si>
  <si>
    <t>达成预期指标</t>
  </si>
  <si>
    <t>已完成发放聘用律师代理晏英杰、苏建福等11人劳动争议案件有关经费</t>
  </si>
  <si>
    <t>时效指标</t>
  </si>
  <si>
    <t>项目计划完成及时率</t>
  </si>
  <si>
    <t>＝100%</t>
  </si>
  <si>
    <t>成本指标</t>
  </si>
  <si>
    <t>项目预算超支率</t>
  </si>
  <si>
    <t>≤0%</t>
  </si>
  <si>
    <t>5</t>
  </si>
  <si>
    <t>资金使用率</t>
  </si>
  <si>
    <t>100%</t>
  </si>
  <si>
    <t>效益指标</t>
  </si>
  <si>
    <t>可持续影响</t>
  </si>
  <si>
    <t>根据业务相关支出实际进度进行支付</t>
  </si>
  <si>
    <t>30</t>
  </si>
  <si>
    <t>部分达成预期指标并具有一定效果</t>
  </si>
  <si>
    <t>满意度指标</t>
  </si>
  <si>
    <t>服务对象满意度</t>
  </si>
  <si>
    <t>满意度</t>
  </si>
  <si>
    <t>98%</t>
  </si>
  <si>
    <t>社会公众满意度</t>
  </si>
  <si>
    <t>≤98%</t>
  </si>
  <si>
    <t>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</si>
</sst>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3"/>
  <sheetViews>
    <sheetView tabSelected="1" zoomScale="85" zoomScaleNormal="85" workbookViewId="0">
      <selection activeCell="F19" sqref="F19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42.1428571428571" style="3" customWidth="1"/>
    <col min="6" max="6" width="24.5714285714286" style="3" customWidth="1"/>
    <col min="7" max="7" width="18.1428571428571" style="3" customWidth="1"/>
    <col min="8" max="8" width="32.1428571428571" style="3" customWidth="1"/>
    <col min="9" max="9" width="15.8571428571429" style="3" customWidth="1"/>
    <col min="10" max="10" width="26.1428571428571" style="3" customWidth="1"/>
    <col min="11" max="11" width="68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0</v>
      </c>
      <c r="F5" s="7"/>
      <c r="G5" s="11">
        <f>G6+G7+G8+G9+G10</f>
        <v>47.4145</v>
      </c>
      <c r="H5" s="22">
        <f>H6+H7+H8+H9+H10</f>
        <v>47.4145</v>
      </c>
      <c r="I5" s="22">
        <f>I6+I7+I8+I9+I10</f>
        <v>47.4145</v>
      </c>
      <c r="J5" s="32">
        <f>I5/H5</f>
        <v>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19</v>
      </c>
      <c r="F7" s="7"/>
      <c r="G7" s="11" t="s">
        <v>22</v>
      </c>
      <c r="H7" s="22" t="s">
        <v>22</v>
      </c>
      <c r="I7" s="22" t="s">
        <v>22</v>
      </c>
      <c r="J7" s="6" t="s">
        <v>23</v>
      </c>
      <c r="K7" s="7"/>
    </row>
    <row r="8" ht="21.95" customHeight="1" spans="1:11">
      <c r="A8" s="18"/>
      <c r="B8" s="19"/>
      <c r="C8" s="11" t="s">
        <v>24</v>
      </c>
      <c r="D8" s="26" t="s">
        <v>25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26</v>
      </c>
      <c r="D9" s="26" t="s">
        <v>25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27</v>
      </c>
      <c r="D10" s="26" t="s">
        <v>25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28</v>
      </c>
      <c r="B11" s="31"/>
      <c r="C11" s="32" t="e">
        <f>(G5-G10)/(E5-E10)</f>
        <v>#DIV/0!</v>
      </c>
      <c r="D11" s="33"/>
      <c r="E11" s="6" t="s">
        <v>29</v>
      </c>
      <c r="F11" s="7"/>
      <c r="G11" s="34" t="s">
        <v>30</v>
      </c>
      <c r="H11" s="35"/>
      <c r="I11" s="35"/>
      <c r="J11" s="35"/>
      <c r="K11" s="60"/>
    </row>
    <row r="12" ht="84.95" customHeight="1" spans="1:24">
      <c r="A12" s="30" t="s">
        <v>31</v>
      </c>
      <c r="B12" s="31"/>
      <c r="C12" s="34" t="s">
        <v>32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33</v>
      </c>
      <c r="B13" s="31"/>
      <c r="C13" s="36" t="s">
        <v>34</v>
      </c>
      <c r="D13" s="37"/>
      <c r="E13" s="38"/>
      <c r="F13" s="22" t="s">
        <v>35</v>
      </c>
      <c r="G13" s="39" t="s">
        <v>36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37</v>
      </c>
      <c r="B14" s="31"/>
      <c r="C14" s="34" t="s">
        <v>32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38</v>
      </c>
      <c r="B15" s="7"/>
      <c r="C15" s="34" t="s">
        <v>32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39</v>
      </c>
      <c r="B16" s="42"/>
      <c r="C16" s="43"/>
      <c r="D16" s="44">
        <v>100</v>
      </c>
      <c r="E16" s="45"/>
      <c r="F16" s="46" t="s">
        <v>40</v>
      </c>
      <c r="G16" s="47">
        <f>IF(J5*10&gt;10,10,J5*10)</f>
        <v>10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41</v>
      </c>
      <c r="B17" s="17" t="s">
        <v>42</v>
      </c>
      <c r="C17" s="17" t="s">
        <v>43</v>
      </c>
      <c r="D17" s="15" t="s">
        <v>44</v>
      </c>
      <c r="E17" s="16"/>
      <c r="F17" s="17" t="s">
        <v>45</v>
      </c>
      <c r="G17" s="17" t="s">
        <v>46</v>
      </c>
      <c r="H17" s="17" t="s">
        <v>47</v>
      </c>
      <c r="I17" s="17" t="s">
        <v>48</v>
      </c>
      <c r="J17" s="17" t="s">
        <v>49</v>
      </c>
      <c r="K17" s="17" t="s">
        <v>50</v>
      </c>
    </row>
    <row r="18" ht="15" customHeight="1" spans="1:11">
      <c r="A18" s="50"/>
      <c r="B18" s="49" t="s">
        <v>51</v>
      </c>
      <c r="C18" s="51" t="s">
        <v>52</v>
      </c>
      <c r="D18" s="52" t="s">
        <v>53</v>
      </c>
      <c r="E18" s="53"/>
      <c r="F18" s="51" t="s">
        <v>54</v>
      </c>
      <c r="G18" s="51" t="s">
        <v>55</v>
      </c>
      <c r="H18" s="51" t="s">
        <v>56</v>
      </c>
      <c r="I18" s="22" t="s">
        <v>55</v>
      </c>
      <c r="J18" s="63" t="s">
        <v>57</v>
      </c>
      <c r="K18" s="63" t="s">
        <v>58</v>
      </c>
    </row>
    <row r="19" ht="15" customHeight="1" spans="1:11">
      <c r="A19" s="50"/>
      <c r="B19" s="50"/>
      <c r="C19" s="51" t="s">
        <v>59</v>
      </c>
      <c r="D19" s="52" t="s">
        <v>32</v>
      </c>
      <c r="E19" s="53"/>
      <c r="F19" s="54" t="s">
        <v>60</v>
      </c>
      <c r="G19" s="54" t="s">
        <v>61</v>
      </c>
      <c r="H19" s="54" t="s">
        <v>62</v>
      </c>
      <c r="I19" s="22" t="s">
        <v>61</v>
      </c>
      <c r="J19" s="63" t="s">
        <v>60</v>
      </c>
      <c r="K19" s="63" t="s">
        <v>63</v>
      </c>
    </row>
    <row r="20" ht="15" customHeight="1" spans="1:11">
      <c r="A20" s="50"/>
      <c r="B20" s="50"/>
      <c r="C20" s="51" t="s">
        <v>64</v>
      </c>
      <c r="D20" s="52" t="s">
        <v>65</v>
      </c>
      <c r="E20" s="53"/>
      <c r="F20" s="54" t="s">
        <v>66</v>
      </c>
      <c r="G20" s="54" t="s">
        <v>61</v>
      </c>
      <c r="H20" s="54" t="s">
        <v>23</v>
      </c>
      <c r="I20" s="22" t="s">
        <v>61</v>
      </c>
      <c r="J20" s="63" t="s">
        <v>58</v>
      </c>
      <c r="K20" s="63" t="s">
        <v>58</v>
      </c>
    </row>
    <row r="21" ht="15" customHeight="1" spans="1:11">
      <c r="A21" s="50"/>
      <c r="B21" s="50"/>
      <c r="C21" s="49" t="s">
        <v>67</v>
      </c>
      <c r="D21" s="52" t="s">
        <v>68</v>
      </c>
      <c r="E21" s="53"/>
      <c r="F21" s="54" t="s">
        <v>69</v>
      </c>
      <c r="G21" s="54" t="s">
        <v>70</v>
      </c>
      <c r="H21" s="54" t="s">
        <v>20</v>
      </c>
      <c r="I21" s="22" t="s">
        <v>70</v>
      </c>
      <c r="J21" s="63" t="s">
        <v>58</v>
      </c>
      <c r="K21" s="63" t="s">
        <v>58</v>
      </c>
    </row>
    <row r="22" ht="15" customHeight="1" spans="1:11">
      <c r="A22" s="50"/>
      <c r="B22" s="55"/>
      <c r="C22" s="55"/>
      <c r="D22" s="52" t="s">
        <v>71</v>
      </c>
      <c r="E22" s="53"/>
      <c r="F22" s="51" t="s">
        <v>72</v>
      </c>
      <c r="G22" s="51" t="s">
        <v>70</v>
      </c>
      <c r="H22" s="51" t="s">
        <v>62</v>
      </c>
      <c r="I22" s="22" t="s">
        <v>70</v>
      </c>
      <c r="J22" s="63" t="s">
        <v>58</v>
      </c>
      <c r="K22" s="63" t="s">
        <v>58</v>
      </c>
    </row>
    <row r="23" ht="15" customHeight="1" spans="1:11">
      <c r="A23" s="50"/>
      <c r="B23" s="51" t="s">
        <v>73</v>
      </c>
      <c r="C23" s="51" t="s">
        <v>74</v>
      </c>
      <c r="D23" s="52" t="s">
        <v>75</v>
      </c>
      <c r="E23" s="53"/>
      <c r="F23" s="51" t="s">
        <v>75</v>
      </c>
      <c r="G23" s="51" t="s">
        <v>76</v>
      </c>
      <c r="H23" s="51" t="s">
        <v>77</v>
      </c>
      <c r="I23" s="22" t="s">
        <v>76</v>
      </c>
      <c r="J23" s="63" t="s">
        <v>58</v>
      </c>
      <c r="K23" s="63" t="s">
        <v>58</v>
      </c>
    </row>
    <row r="24" ht="15" customHeight="1" spans="1:11">
      <c r="A24" s="50"/>
      <c r="B24" s="49" t="s">
        <v>78</v>
      </c>
      <c r="C24" s="49" t="s">
        <v>79</v>
      </c>
      <c r="D24" s="52" t="s">
        <v>80</v>
      </c>
      <c r="E24" s="53"/>
      <c r="F24" s="51" t="s">
        <v>81</v>
      </c>
      <c r="G24" s="51" t="s">
        <v>70</v>
      </c>
      <c r="H24" s="51" t="s">
        <v>77</v>
      </c>
      <c r="I24" s="22" t="s">
        <v>70</v>
      </c>
      <c r="J24" s="63" t="s">
        <v>58</v>
      </c>
      <c r="K24" s="63" t="s">
        <v>58</v>
      </c>
    </row>
    <row r="25" ht="15" customHeight="1" spans="1:11">
      <c r="A25" s="55"/>
      <c r="B25" s="55"/>
      <c r="C25" s="55"/>
      <c r="D25" s="52" t="s">
        <v>82</v>
      </c>
      <c r="E25" s="53"/>
      <c r="F25" s="51" t="s">
        <v>83</v>
      </c>
      <c r="G25" s="51" t="s">
        <v>70</v>
      </c>
      <c r="H25" s="51" t="s">
        <v>84</v>
      </c>
      <c r="I25" s="22" t="s">
        <v>70</v>
      </c>
      <c r="J25" s="63" t="s">
        <v>58</v>
      </c>
      <c r="K25" s="63" t="s">
        <v>58</v>
      </c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6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="1" customFormat="1" ht="42" customHeight="1" spans="1:11">
      <c r="A33" s="56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55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17:A25"/>
    <mergeCell ref="B18:B22"/>
    <mergeCell ref="B24:B25"/>
    <mergeCell ref="C6:C7"/>
    <mergeCell ref="C21:C22"/>
    <mergeCell ref="C24:C25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A777ABEAE8B54FFDA9DF030408B98504_13</vt:lpwstr>
  </property>
</Properties>
</file>