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600" windowHeight="882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5" i="1"/>
  <c r="G16" s="1"/>
  <c r="H5"/>
  <c r="G5"/>
  <c r="E5"/>
  <c r="C11" l="1"/>
</calcChain>
</file>

<file path=xl/sharedStrings.xml><?xml version="1.0" encoding="utf-8"?>
<sst xmlns="http://schemas.openxmlformats.org/spreadsheetml/2006/main" count="118" uniqueCount="82">
  <si>
    <t>2022年度预算项目绩效自评表</t>
  </si>
  <si>
    <t>项目名称</t>
  </si>
  <si>
    <t>第七次人口普查经费</t>
  </si>
  <si>
    <t>项目编码</t>
  </si>
  <si>
    <t>450904210410400004264</t>
  </si>
  <si>
    <t>项目实施单位</t>
  </si>
  <si>
    <t>104001-玉林市玉东新区经济发展局</t>
  </si>
  <si>
    <t>主管部门</t>
  </si>
  <si>
    <t>104-玉林市玉东新区经济发展局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</si>
  <si>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</si>
  <si>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</si>
  <si>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</si>
  <si>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</si>
  <si>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</si>
  <si>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</si>
  <si>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</si>
  <si>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</si>
  <si>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</si>
  <si>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</si>
  <si>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 xml:space="preserve">      本级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</si>
  <si>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</si>
  <si>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</si>
  <si>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</si>
  <si>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</si>
  <si>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</si>
  <si>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</si>
  <si>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</si>
  <si>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</si>
  <si>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第七次人口普查工作</t>
  </si>
  <si>
    <t>项目起始时间</t>
  </si>
  <si>
    <t>2022</t>
  </si>
  <si>
    <t>项目终止时间</t>
  </si>
  <si>
    <t>项目实施进度安排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</si>
  <si>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</si>
  <si>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</si>
  <si>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</si>
  <si>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</si>
  <si>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</si>
  <si>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</si>
  <si>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</si>
  <si>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</si>
  <si>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</si>
  <si>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</si>
  <si>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</si>
  <si>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</si>
  <si>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</si>
  <si>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</si>
  <si>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</si>
  <si>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第七次全国人口普查</t>
  </si>
  <si>
    <t>20</t>
  </si>
  <si>
    <t>达成预期指标</t>
  </si>
  <si>
    <t>质量指标</t>
  </si>
  <si>
    <t>10</t>
  </si>
  <si>
    <t>完成第七次人口普查行政资料整理，两员选聘，业务培训，物资准备，摸底动员，入户检查等工作。</t>
  </si>
  <si>
    <t>时效指标</t>
  </si>
  <si>
    <t>成本指标</t>
  </si>
  <si>
    <t>效益指标</t>
  </si>
  <si>
    <t>经济效益指标</t>
  </si>
  <si>
    <t>通过第七次人口普查，全面掌握人口的基本情况，研究制定人口政策和经济社会发展规划提供依据，为社会公众提供人口统计信息服务。</t>
  </si>
  <si>
    <t>社会效益指标</t>
  </si>
  <si>
    <t>通过各种主题宣传，利用社会力量参与普查工作，加强社会宣传力度，加强各级普查机构意识。</t>
  </si>
  <si>
    <t>生态效益指标</t>
  </si>
  <si>
    <t>5</t>
  </si>
  <si>
    <t>多次开展培训工作，提升两员质量，保证了普查工作的高质高效。</t>
  </si>
  <si>
    <t>可持续影响指标</t>
  </si>
  <si>
    <t>圆满完成复查核实和排查。</t>
  </si>
  <si>
    <t>满意度指标</t>
  </si>
  <si>
    <t>服务对象满意度</t>
  </si>
  <si>
    <t>第七次人口普查工作</t>
    <phoneticPr fontId="26" type="noConversion"/>
  </si>
  <si>
    <r>
      <t>2</t>
    </r>
    <r>
      <rPr>
        <sz val="11"/>
        <rFont val="宋体"/>
        <family val="3"/>
        <charset val="134"/>
      </rPr>
      <t>022年</t>
    </r>
    <phoneticPr fontId="26" type="noConversion"/>
  </si>
  <si>
    <t>第七次全国人口普查</t>
    <phoneticPr fontId="26" type="noConversion"/>
  </si>
  <si>
    <t>玉东新区第七次人口普查工作在时间节点前圆满完成，全区1个镇，22个居民委员会，标绘建筑物24214栋，划分普查小区624个。</t>
    <phoneticPr fontId="26" type="noConversion"/>
  </si>
  <si>
    <t>第七次全国人口普查数据统计工作</t>
    <phoneticPr fontId="26" type="noConversion"/>
  </si>
  <si>
    <t>满意度</t>
    <phoneticPr fontId="26" type="noConversion"/>
  </si>
  <si>
    <r>
      <t>大于9</t>
    </r>
    <r>
      <rPr>
        <sz val="11"/>
        <rFont val="宋体"/>
        <family val="3"/>
        <charset val="134"/>
      </rPr>
      <t>9%</t>
    </r>
    <phoneticPr fontId="26" type="noConversion"/>
  </si>
  <si>
    <t>全面掌握人口情况</t>
    <phoneticPr fontId="26" type="noConversion"/>
  </si>
  <si>
    <t>七人普宣传工作等</t>
    <phoneticPr fontId="26" type="noConversion"/>
  </si>
  <si>
    <t>七人普培训工作</t>
    <phoneticPr fontId="26" type="noConversion"/>
  </si>
  <si>
    <t>七人普复查排查工作</t>
    <phoneticPr fontId="26" type="noConversion"/>
  </si>
  <si>
    <t>资金使用率</t>
    <phoneticPr fontId="26" type="noConversion"/>
  </si>
  <si>
    <r>
      <t>大于9</t>
    </r>
    <r>
      <rPr>
        <sz val="11"/>
        <rFont val="宋体"/>
        <family val="3"/>
        <charset val="134"/>
      </rPr>
      <t>0%</t>
    </r>
    <phoneticPr fontId="26" type="noConversion"/>
  </si>
  <si>
    <t>第七次全国人口普查准备工作</t>
    <phoneticPr fontId="26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</si>
</sst>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28">
    <font>
      <sz val="10"/>
      <name val="Arial"/>
      <family val="2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8"/>
      <color indexed="8"/>
      <name val="宋体"/>
      <family val="3"/>
      <charset val="134"/>
    </font>
    <font>
      <sz val="11"/>
      <color indexed="8"/>
      <name val="Calibri"/>
      <family val="2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0">
    <xf numFmtId="0" fontId="0" fillId="0" borderId="0" xfId="0"/>
    <xf numFmtId="0" fontId="0" fillId="0" borderId="0" xfId="0" applyAlignment="1">
      <alignment wrapText="1"/>
    </xf>
    <xf numFmtId="0" fontId="23" fillId="0" borderId="0" xfId="0" applyFont="1" applyBorder="1" applyAlignment="1" applyProtection="1"/>
    <xf numFmtId="0" fontId="18" fillId="0" borderId="10" xfId="0" applyFont="1" applyFill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/>
    </xf>
    <xf numFmtId="0" fontId="18" fillId="0" borderId="10" xfId="0" applyFont="1" applyFill="1" applyBorder="1" applyAlignment="1" applyProtection="1">
      <alignment vertical="center"/>
    </xf>
    <xf numFmtId="0" fontId="2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/>
    <xf numFmtId="0" fontId="0" fillId="0" borderId="0" xfId="0" applyNumberFormat="1" applyFont="1" applyFill="1" applyBorder="1" applyAlignment="1" applyProtection="1"/>
    <xf numFmtId="0" fontId="27" fillId="0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18" fillId="0" borderId="12" xfId="0" applyFont="1" applyFill="1" applyBorder="1" applyAlignment="1" applyProtection="1">
      <alignment horizontal="center" vertical="center"/>
    </xf>
    <xf numFmtId="0" fontId="18" fillId="0" borderId="13" xfId="0" applyFont="1" applyFill="1" applyBorder="1" applyAlignment="1" applyProtection="1">
      <alignment horizontal="center" vertical="center"/>
    </xf>
    <xf numFmtId="0" fontId="27" fillId="0" borderId="12" xfId="0" applyFont="1" applyFill="1" applyBorder="1" applyAlignment="1" applyProtection="1">
      <alignment horizontal="left" vertical="center"/>
    </xf>
    <xf numFmtId="0" fontId="18" fillId="0" borderId="14" xfId="0" applyFont="1" applyFill="1" applyBorder="1" applyAlignment="1" applyProtection="1">
      <alignment horizontal="left" vertical="center"/>
    </xf>
    <xf numFmtId="0" fontId="18" fillId="0" borderId="13" xfId="0" applyFont="1" applyFill="1" applyBorder="1" applyAlignment="1" applyProtection="1">
      <alignment horizontal="left" vertical="center"/>
    </xf>
    <xf numFmtId="0" fontId="19" fillId="0" borderId="12" xfId="0" applyFont="1" applyFill="1" applyBorder="1" applyAlignment="1" applyProtection="1">
      <alignment horizontal="center" vertical="center"/>
    </xf>
    <xf numFmtId="0" fontId="19" fillId="0" borderId="14" xfId="0" applyFont="1" applyFill="1" applyBorder="1" applyAlignment="1" applyProtection="1">
      <alignment horizontal="center" vertical="center"/>
    </xf>
    <xf numFmtId="0" fontId="19" fillId="0" borderId="13" xfId="0" applyFont="1" applyFill="1" applyBorder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</xf>
    <xf numFmtId="0" fontId="20" fillId="0" borderId="13" xfId="0" applyFont="1" applyFill="1" applyBorder="1" applyAlignment="1" applyProtection="1">
      <alignment horizontal="center" vertical="center"/>
    </xf>
    <xf numFmtId="176" fontId="18" fillId="0" borderId="12" xfId="0" applyNumberFormat="1" applyFont="1" applyFill="1" applyBorder="1" applyAlignment="1" applyProtection="1">
      <alignment horizontal="center" vertical="center" wrapText="1"/>
    </xf>
    <xf numFmtId="176" fontId="18" fillId="0" borderId="14" xfId="0" applyNumberFormat="1" applyFont="1" applyFill="1" applyBorder="1" applyAlignment="1" applyProtection="1">
      <alignment horizontal="center" vertical="center" wrapText="1"/>
    </xf>
    <xf numFmtId="176" fontId="18" fillId="0" borderId="13" xfId="0" applyNumberFormat="1" applyFont="1" applyFill="1" applyBorder="1" applyAlignment="1" applyProtection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27" fillId="0" borderId="12" xfId="0" applyFont="1" applyFill="1" applyBorder="1" applyAlignment="1">
      <alignment horizontal="left" vertical="center" wrapText="1"/>
    </xf>
    <xf numFmtId="0" fontId="18" fillId="0" borderId="13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8" fillId="0" borderId="12" xfId="0" applyFont="1" applyFill="1" applyBorder="1" applyAlignment="1" applyProtection="1">
      <alignment horizontal="center" vertical="center" wrapText="1"/>
    </xf>
    <xf numFmtId="0" fontId="18" fillId="0" borderId="13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left" vertical="center"/>
    </xf>
    <xf numFmtId="14" fontId="18" fillId="0" borderId="12" xfId="0" applyNumberFormat="1" applyFont="1" applyFill="1" applyBorder="1" applyAlignment="1" applyProtection="1">
      <alignment horizontal="center" vertical="center"/>
    </xf>
    <xf numFmtId="14" fontId="18" fillId="0" borderId="14" xfId="0" applyNumberFormat="1" applyFont="1" applyFill="1" applyBorder="1" applyAlignment="1" applyProtection="1">
      <alignment horizontal="center" vertical="center"/>
    </xf>
    <xf numFmtId="14" fontId="18" fillId="0" borderId="13" xfId="0" applyNumberFormat="1" applyFont="1" applyFill="1" applyBorder="1" applyAlignment="1" applyProtection="1">
      <alignment horizontal="center" vertical="center"/>
    </xf>
    <xf numFmtId="14" fontId="18" fillId="0" borderId="12" xfId="0" applyNumberFormat="1" applyFont="1" applyFill="1" applyBorder="1" applyAlignment="1" applyProtection="1">
      <alignment horizontal="center" vertical="center" wrapText="1"/>
    </xf>
    <xf numFmtId="14" fontId="18" fillId="0" borderId="14" xfId="0" applyNumberFormat="1" applyFont="1" applyFill="1" applyBorder="1" applyAlignment="1" applyProtection="1">
      <alignment horizontal="center" vertical="center" wrapText="1"/>
    </xf>
    <xf numFmtId="14" fontId="18" fillId="0" borderId="13" xfId="0" applyNumberFormat="1" applyFont="1" applyFill="1" applyBorder="1" applyAlignment="1" applyProtection="1">
      <alignment horizontal="center" vertical="center" wrapText="1"/>
    </xf>
    <xf numFmtId="10" fontId="18" fillId="0" borderId="12" xfId="0" applyNumberFormat="1" applyFont="1" applyFill="1" applyBorder="1" applyAlignment="1" applyProtection="1">
      <alignment horizontal="center" vertical="center"/>
    </xf>
    <xf numFmtId="10" fontId="18" fillId="0" borderId="13" xfId="0" applyNumberFormat="1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16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9" xfId="0" applyFont="1" applyFill="1" applyBorder="1" applyAlignment="1" applyProtection="1">
      <alignment horizontal="center" vertical="center" wrapText="1"/>
    </xf>
    <xf numFmtId="0" fontId="18" fillId="0" borderId="17" xfId="0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center" vertical="center" wrapText="1"/>
    </xf>
    <xf numFmtId="0" fontId="19" fillId="0" borderId="12" xfId="0" applyFont="1" applyFill="1" applyBorder="1" applyAlignment="1" applyProtection="1">
      <alignment horizontal="right" vertical="center"/>
    </xf>
    <xf numFmtId="0" fontId="19" fillId="0" borderId="13" xfId="0" applyFont="1" applyFill="1" applyBorder="1" applyAlignment="1" applyProtection="1">
      <alignment horizontal="right" vertical="center"/>
    </xf>
    <xf numFmtId="0" fontId="18" fillId="0" borderId="20" xfId="0" applyFont="1" applyFill="1" applyBorder="1" applyAlignment="1" applyProtection="1">
      <alignment horizontal="left" vertical="center"/>
    </xf>
    <xf numFmtId="0" fontId="18" fillId="0" borderId="21" xfId="0" applyFont="1" applyFill="1" applyBorder="1" applyAlignment="1" applyProtection="1">
      <alignment horizontal="left" vertical="center"/>
    </xf>
    <xf numFmtId="0" fontId="22" fillId="0" borderId="12" xfId="0" applyFont="1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10" fontId="18" fillId="0" borderId="10" xfId="0" applyNumberFormat="1" applyFont="1" applyFill="1" applyBorder="1" applyAlignment="1" applyProtection="1">
      <alignment horizontal="left" vertical="center" wrapText="1"/>
    </xf>
  </cellXfs>
  <cellStyles count="42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 customBuiltin="1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4"/>
  <sheetViews>
    <sheetView tabSelected="1" topLeftCell="A7" zoomScale="85" workbookViewId="0">
      <selection activeCell="F24" sqref="F24"/>
    </sheetView>
  </sheetViews>
  <sheetFormatPr defaultColWidth="9.5703125" defaultRowHeight="12.6" customHeight="1"/>
  <cols>
    <col min="1" max="1" width="6.85546875" style="1" customWidth="1"/>
    <col min="2" max="2" width="15" customWidth="1"/>
    <col min="3" max="3" width="17.7109375" customWidth="1"/>
    <col min="4" max="4" width="14" customWidth="1"/>
    <col min="5" max="5" width="7.5703125" customWidth="1"/>
    <col min="6" max="6" width="24.28515625" customWidth="1"/>
    <col min="7" max="7" width="16.28515625" customWidth="1"/>
    <col min="8" max="9" width="15.85546875" customWidth="1"/>
    <col min="10" max="10" width="23" customWidth="1"/>
    <col min="11" max="11" width="19.7109375" customWidth="1"/>
  </cols>
  <sheetData>
    <row r="1" spans="1:24" ht="33" customHeight="1">
      <c r="A1" s="62" t="s">
        <v>0</v>
      </c>
      <c r="B1" s="63"/>
      <c r="C1" s="63"/>
      <c r="D1" s="63"/>
      <c r="E1" s="63"/>
      <c r="F1" s="63"/>
      <c r="G1" s="63"/>
      <c r="H1" s="63"/>
      <c r="I1" s="63"/>
      <c r="J1" s="63"/>
      <c r="K1" s="6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21.95" customHeight="1">
      <c r="A2" s="20" t="s">
        <v>1</v>
      </c>
      <c r="B2" s="21"/>
      <c r="C2" s="65" t="s">
        <v>2</v>
      </c>
      <c r="D2" s="66"/>
      <c r="E2" s="67"/>
      <c r="F2" s="3" t="s">
        <v>3</v>
      </c>
      <c r="G2" s="20" t="s">
        <v>4</v>
      </c>
      <c r="H2" s="68"/>
      <c r="I2" s="68"/>
      <c r="J2" s="68"/>
      <c r="K2" s="21"/>
      <c r="L2" s="4"/>
      <c r="M2" s="4"/>
      <c r="N2" s="4"/>
      <c r="O2" s="4"/>
      <c r="P2" s="4"/>
      <c r="Q2" s="4"/>
      <c r="R2" s="4"/>
      <c r="S2" s="4"/>
      <c r="T2" s="2"/>
      <c r="U2" s="2"/>
      <c r="V2" s="2"/>
      <c r="W2" s="2"/>
      <c r="X2" s="2"/>
    </row>
    <row r="3" spans="1:24" ht="21.95" customHeight="1">
      <c r="A3" s="20" t="s">
        <v>5</v>
      </c>
      <c r="B3" s="21"/>
      <c r="C3" s="20" t="s">
        <v>6</v>
      </c>
      <c r="D3" s="68"/>
      <c r="E3" s="21"/>
      <c r="F3" s="3" t="s">
        <v>7</v>
      </c>
      <c r="G3" s="20" t="s">
        <v>8</v>
      </c>
      <c r="H3" s="68"/>
      <c r="I3" s="68"/>
      <c r="J3" s="68"/>
      <c r="K3" s="21"/>
      <c r="L3" s="4"/>
      <c r="M3" s="4"/>
      <c r="N3" s="4"/>
      <c r="O3" s="4"/>
      <c r="P3" s="4"/>
      <c r="Q3" s="4"/>
      <c r="R3" s="4"/>
      <c r="S3" s="4"/>
      <c r="T3" s="2"/>
      <c r="U3" s="2"/>
      <c r="V3" s="2"/>
      <c r="W3" s="2"/>
      <c r="X3" s="2"/>
    </row>
    <row r="4" spans="1:24" ht="21.95" customHeight="1">
      <c r="A4" s="52" t="s">
        <v>9</v>
      </c>
      <c r="B4" s="53"/>
      <c r="C4" s="36" t="s">
        <v>10</v>
      </c>
      <c r="D4" s="37"/>
      <c r="E4" s="36" t="s">
        <v>11</v>
      </c>
      <c r="F4" s="37"/>
      <c r="G4" s="6" t="s">
        <v>12</v>
      </c>
      <c r="H4" s="6" t="s">
        <v>13</v>
      </c>
      <c r="I4" s="6" t="s">
        <v>14</v>
      </c>
      <c r="J4" s="36" t="s">
        <v>15</v>
      </c>
      <c r="K4" s="37"/>
      <c r="L4" s="4"/>
      <c r="M4" s="4"/>
      <c r="N4" s="4"/>
      <c r="O4" s="4"/>
      <c r="P4" s="4"/>
      <c r="Q4" s="4"/>
      <c r="R4" s="4"/>
      <c r="S4" s="4"/>
      <c r="T4" s="2"/>
      <c r="U4" s="2"/>
      <c r="V4" s="2"/>
      <c r="W4" s="2"/>
      <c r="X4" s="2"/>
    </row>
    <row r="5" spans="1:24" ht="21.95" customHeight="1">
      <c r="A5" s="54"/>
      <c r="B5" s="55"/>
      <c r="C5" s="58" t="s">
        <v>16</v>
      </c>
      <c r="D5" s="59"/>
      <c r="E5" s="20">
        <f>E6+E7+E8+E9+E10</f>
        <v>147200</v>
      </c>
      <c r="F5" s="21"/>
      <c r="G5" s="3">
        <f>G6+G7+G8+G9+G10</f>
        <v>0</v>
      </c>
      <c r="H5" s="5">
        <f>H6+H7+H8+H9+H10</f>
        <v>0</v>
      </c>
      <c r="I5" s="5">
        <f>I6+I7+I8+I9+I10</f>
        <v>140319</v>
      </c>
      <c r="J5" s="50">
        <v>0.95330000000000004</v>
      </c>
      <c r="K5" s="51"/>
    </row>
    <row r="6" spans="1:24" ht="21.95" customHeight="1">
      <c r="A6" s="54"/>
      <c r="B6" s="55"/>
      <c r="C6" s="60" t="s">
        <v>17</v>
      </c>
      <c r="D6" s="8" t="s">
        <v>18</v>
      </c>
      <c r="E6" s="20">
        <v>0</v>
      </c>
      <c r="F6" s="21"/>
      <c r="G6" s="3">
        <v>0</v>
      </c>
      <c r="H6" s="5">
        <v>0</v>
      </c>
      <c r="I6" s="5">
        <v>0</v>
      </c>
      <c r="J6" s="20">
        <v>0</v>
      </c>
      <c r="K6" s="21"/>
    </row>
    <row r="7" spans="1:24" ht="21.95" customHeight="1">
      <c r="A7" s="54"/>
      <c r="B7" s="55"/>
      <c r="C7" s="61"/>
      <c r="D7" s="8" t="s">
        <v>19</v>
      </c>
      <c r="E7" s="20">
        <v>147200</v>
      </c>
      <c r="F7" s="21"/>
      <c r="G7" s="3">
        <v>0</v>
      </c>
      <c r="H7" s="5">
        <v>0</v>
      </c>
      <c r="I7" s="5">
        <v>140319</v>
      </c>
      <c r="J7" s="20">
        <v>0</v>
      </c>
      <c r="K7" s="21"/>
    </row>
    <row r="8" spans="1:24" ht="21.95" customHeight="1">
      <c r="A8" s="54"/>
      <c r="B8" s="55"/>
      <c r="C8" s="3" t="s">
        <v>20</v>
      </c>
      <c r="D8" s="9" t="s">
        <v>21</v>
      </c>
      <c r="E8" s="20">
        <v>0</v>
      </c>
      <c r="F8" s="21"/>
      <c r="G8" s="3">
        <v>0</v>
      </c>
      <c r="H8" s="5">
        <v>0</v>
      </c>
      <c r="I8" s="5">
        <v>0</v>
      </c>
      <c r="J8" s="20">
        <v>0</v>
      </c>
      <c r="K8" s="21"/>
    </row>
    <row r="9" spans="1:24" ht="21.95" customHeight="1">
      <c r="A9" s="54"/>
      <c r="B9" s="55"/>
      <c r="C9" s="3" t="s">
        <v>22</v>
      </c>
      <c r="D9" s="9" t="s">
        <v>21</v>
      </c>
      <c r="E9" s="20">
        <v>0</v>
      </c>
      <c r="F9" s="21"/>
      <c r="G9" s="3">
        <v>0</v>
      </c>
      <c r="H9" s="5">
        <v>0</v>
      </c>
      <c r="I9" s="5">
        <v>0</v>
      </c>
      <c r="J9" s="20">
        <v>0</v>
      </c>
      <c r="K9" s="21"/>
    </row>
    <row r="10" spans="1:24" ht="21.95" customHeight="1">
      <c r="A10" s="56"/>
      <c r="B10" s="57"/>
      <c r="C10" s="7" t="s">
        <v>23</v>
      </c>
      <c r="D10" s="9" t="s">
        <v>21</v>
      </c>
      <c r="E10" s="20">
        <v>0</v>
      </c>
      <c r="F10" s="21"/>
      <c r="G10" s="3">
        <v>0</v>
      </c>
      <c r="H10" s="5">
        <v>0</v>
      </c>
      <c r="I10" s="5">
        <v>0</v>
      </c>
      <c r="J10" s="20">
        <v>0</v>
      </c>
      <c r="K10" s="21"/>
    </row>
    <row r="11" spans="1:24" ht="30" customHeight="1">
      <c r="A11" s="41" t="s">
        <v>24</v>
      </c>
      <c r="B11" s="42"/>
      <c r="C11" s="50">
        <f>(G5-G10)/(E5-E10)</f>
        <v>0</v>
      </c>
      <c r="D11" s="51"/>
      <c r="E11" s="20" t="s">
        <v>25</v>
      </c>
      <c r="F11" s="21"/>
      <c r="G11" s="43" t="s">
        <v>26</v>
      </c>
      <c r="H11" s="23"/>
      <c r="I11" s="23"/>
      <c r="J11" s="23"/>
      <c r="K11" s="24"/>
    </row>
    <row r="12" spans="1:24" ht="62.25" customHeight="1">
      <c r="A12" s="41" t="s">
        <v>27</v>
      </c>
      <c r="B12" s="42"/>
      <c r="C12" s="43" t="s">
        <v>28</v>
      </c>
      <c r="D12" s="23"/>
      <c r="E12" s="23"/>
      <c r="F12" s="23"/>
      <c r="G12" s="23"/>
      <c r="H12" s="23"/>
      <c r="I12" s="23"/>
      <c r="J12" s="23"/>
      <c r="K12" s="24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spans="1:24" ht="27.95" customHeight="1">
      <c r="A13" s="41" t="s">
        <v>29</v>
      </c>
      <c r="B13" s="42"/>
      <c r="C13" s="44" t="s">
        <v>30</v>
      </c>
      <c r="D13" s="45"/>
      <c r="E13" s="46"/>
      <c r="F13" s="5" t="s">
        <v>31</v>
      </c>
      <c r="G13" s="47" t="s">
        <v>30</v>
      </c>
      <c r="H13" s="48"/>
      <c r="I13" s="48"/>
      <c r="J13" s="48"/>
      <c r="K13" s="4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spans="1:24" ht="27.95" customHeight="1">
      <c r="A14" s="41" t="s">
        <v>32</v>
      </c>
      <c r="B14" s="42"/>
      <c r="C14" s="43" t="s">
        <v>28</v>
      </c>
      <c r="D14" s="23"/>
      <c r="E14" s="23"/>
      <c r="F14" s="23"/>
      <c r="G14" s="23"/>
      <c r="H14" s="23"/>
      <c r="I14" s="23"/>
      <c r="J14" s="23"/>
      <c r="K14" s="24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7.95" customHeight="1">
      <c r="A15" s="20" t="s">
        <v>33</v>
      </c>
      <c r="B15" s="21"/>
      <c r="C15" s="22" t="s">
        <v>68</v>
      </c>
      <c r="D15" s="23"/>
      <c r="E15" s="23"/>
      <c r="F15" s="23"/>
      <c r="G15" s="23"/>
      <c r="H15" s="23"/>
      <c r="I15" s="23"/>
      <c r="J15" s="23"/>
      <c r="K15" s="2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spans="1:24" ht="27.95" customHeight="1">
      <c r="A16" s="25" t="s">
        <v>34</v>
      </c>
      <c r="B16" s="26"/>
      <c r="C16" s="27"/>
      <c r="D16" s="28">
        <v>0</v>
      </c>
      <c r="E16" s="29"/>
      <c r="F16" s="10" t="s">
        <v>35</v>
      </c>
      <c r="G16" s="30">
        <f>IF(J5*10&gt;10,10,J5*10)</f>
        <v>9.5330000000000013</v>
      </c>
      <c r="H16" s="31"/>
      <c r="I16" s="31"/>
      <c r="J16" s="31"/>
      <c r="K16" s="3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spans="1:11" ht="30" customHeight="1">
      <c r="A17" s="33" t="s">
        <v>36</v>
      </c>
      <c r="B17" s="6" t="s">
        <v>37</v>
      </c>
      <c r="C17" s="6" t="s">
        <v>38</v>
      </c>
      <c r="D17" s="36" t="s">
        <v>39</v>
      </c>
      <c r="E17" s="37"/>
      <c r="F17" s="6" t="s">
        <v>40</v>
      </c>
      <c r="G17" s="6" t="s">
        <v>41</v>
      </c>
      <c r="H17" s="6" t="s">
        <v>42</v>
      </c>
      <c r="I17" s="6" t="s">
        <v>43</v>
      </c>
      <c r="J17" s="6" t="s">
        <v>44</v>
      </c>
      <c r="K17" s="6" t="s">
        <v>45</v>
      </c>
    </row>
    <row r="18" spans="1:11" ht="91.5" customHeight="1">
      <c r="A18" s="34"/>
      <c r="B18" s="33" t="s">
        <v>46</v>
      </c>
      <c r="C18" s="11" t="s">
        <v>47</v>
      </c>
      <c r="D18" s="38" t="s">
        <v>70</v>
      </c>
      <c r="E18" s="39"/>
      <c r="F18" s="17" t="s">
        <v>72</v>
      </c>
      <c r="G18" s="11" t="s">
        <v>49</v>
      </c>
      <c r="H18" s="11" t="s">
        <v>50</v>
      </c>
      <c r="I18" s="5" t="s">
        <v>49</v>
      </c>
      <c r="J18" s="16" t="s">
        <v>71</v>
      </c>
      <c r="K18" s="12" t="s">
        <v>26</v>
      </c>
    </row>
    <row r="19" spans="1:11" ht="59.25" customHeight="1">
      <c r="A19" s="34"/>
      <c r="B19" s="34"/>
      <c r="C19" s="11" t="s">
        <v>51</v>
      </c>
      <c r="D19" s="40" t="s">
        <v>48</v>
      </c>
      <c r="E19" s="39"/>
      <c r="F19" s="17" t="s">
        <v>81</v>
      </c>
      <c r="G19" s="18" t="s">
        <v>52</v>
      </c>
      <c r="H19" s="18" t="s">
        <v>50</v>
      </c>
      <c r="I19" s="5" t="s">
        <v>52</v>
      </c>
      <c r="J19" s="12" t="s">
        <v>53</v>
      </c>
      <c r="K19" s="12" t="s">
        <v>26</v>
      </c>
    </row>
    <row r="20" spans="1:11" ht="24.95" customHeight="1">
      <c r="A20" s="34"/>
      <c r="B20" s="34"/>
      <c r="C20" s="11" t="s">
        <v>54</v>
      </c>
      <c r="D20" s="38" t="s">
        <v>69</v>
      </c>
      <c r="E20" s="39"/>
      <c r="F20" s="19" t="s">
        <v>69</v>
      </c>
      <c r="G20" s="18" t="s">
        <v>52</v>
      </c>
      <c r="H20" s="18" t="s">
        <v>50</v>
      </c>
      <c r="I20" s="5" t="s">
        <v>52</v>
      </c>
      <c r="J20" s="16" t="s">
        <v>69</v>
      </c>
      <c r="K20" s="12"/>
    </row>
    <row r="21" spans="1:11" ht="24.95" customHeight="1">
      <c r="A21" s="34"/>
      <c r="B21" s="35"/>
      <c r="C21" s="11" t="s">
        <v>55</v>
      </c>
      <c r="D21" s="38" t="s">
        <v>79</v>
      </c>
      <c r="E21" s="39"/>
      <c r="F21" s="19" t="s">
        <v>80</v>
      </c>
      <c r="G21" s="18" t="s">
        <v>52</v>
      </c>
      <c r="H21" s="18" t="s">
        <v>50</v>
      </c>
      <c r="I21" s="5" t="s">
        <v>52</v>
      </c>
      <c r="J21" s="69">
        <v>0.95330000000000004</v>
      </c>
      <c r="K21" s="12"/>
    </row>
    <row r="22" spans="1:11" ht="82.5" customHeight="1">
      <c r="A22" s="34"/>
      <c r="B22" s="33" t="s">
        <v>56</v>
      </c>
      <c r="C22" s="11" t="s">
        <v>57</v>
      </c>
      <c r="D22" s="40" t="s">
        <v>48</v>
      </c>
      <c r="E22" s="39"/>
      <c r="F22" s="17" t="s">
        <v>75</v>
      </c>
      <c r="G22" s="11" t="s">
        <v>52</v>
      </c>
      <c r="H22" s="11" t="s">
        <v>50</v>
      </c>
      <c r="I22" s="5" t="s">
        <v>52</v>
      </c>
      <c r="J22" s="12" t="s">
        <v>58</v>
      </c>
      <c r="K22" s="12"/>
    </row>
    <row r="23" spans="1:11" ht="57.75" customHeight="1">
      <c r="A23" s="34"/>
      <c r="B23" s="34"/>
      <c r="C23" s="11" t="s">
        <v>59</v>
      </c>
      <c r="D23" s="40" t="s">
        <v>48</v>
      </c>
      <c r="E23" s="39"/>
      <c r="F23" s="19" t="s">
        <v>76</v>
      </c>
      <c r="G23" s="18" t="s">
        <v>52</v>
      </c>
      <c r="H23" s="18" t="s">
        <v>50</v>
      </c>
      <c r="I23" s="5" t="s">
        <v>52</v>
      </c>
      <c r="J23" s="12" t="s">
        <v>60</v>
      </c>
      <c r="K23" s="12"/>
    </row>
    <row r="24" spans="1:11" ht="48" customHeight="1">
      <c r="A24" s="34"/>
      <c r="B24" s="34"/>
      <c r="C24" s="11" t="s">
        <v>61</v>
      </c>
      <c r="D24" s="40" t="s">
        <v>48</v>
      </c>
      <c r="E24" s="39"/>
      <c r="F24" s="19" t="s">
        <v>77</v>
      </c>
      <c r="G24" s="18" t="s">
        <v>62</v>
      </c>
      <c r="H24" s="18" t="s">
        <v>50</v>
      </c>
      <c r="I24" s="5" t="s">
        <v>62</v>
      </c>
      <c r="J24" s="12" t="s">
        <v>63</v>
      </c>
      <c r="K24" s="12"/>
    </row>
    <row r="25" spans="1:11" ht="24.95" customHeight="1">
      <c r="A25" s="34"/>
      <c r="B25" s="35"/>
      <c r="C25" s="11" t="s">
        <v>64</v>
      </c>
      <c r="D25" s="40" t="s">
        <v>48</v>
      </c>
      <c r="E25" s="39"/>
      <c r="F25" s="19" t="s">
        <v>78</v>
      </c>
      <c r="G25" s="18" t="s">
        <v>62</v>
      </c>
      <c r="H25" s="18" t="s">
        <v>50</v>
      </c>
      <c r="I25" s="5" t="s">
        <v>62</v>
      </c>
      <c r="J25" s="12" t="s">
        <v>65</v>
      </c>
      <c r="K25" s="12"/>
    </row>
    <row r="26" spans="1:11" ht="24.95" customHeight="1">
      <c r="A26" s="35"/>
      <c r="B26" s="11" t="s">
        <v>66</v>
      </c>
      <c r="C26" s="11" t="s">
        <v>67</v>
      </c>
      <c r="D26" s="38" t="s">
        <v>73</v>
      </c>
      <c r="E26" s="39"/>
      <c r="F26" s="17" t="s">
        <v>74</v>
      </c>
      <c r="G26" s="11" t="s">
        <v>52</v>
      </c>
      <c r="H26" s="11" t="s">
        <v>50</v>
      </c>
      <c r="I26" s="5" t="s">
        <v>52</v>
      </c>
      <c r="J26" s="16" t="s">
        <v>74</v>
      </c>
      <c r="K26" s="12"/>
    </row>
    <row r="27" spans="1:11" s="14" customFormat="1" ht="42" customHeight="1">
      <c r="A27" s="13"/>
      <c r="B27" s="15"/>
      <c r="C27" s="15"/>
      <c r="D27" s="15"/>
      <c r="E27" s="15"/>
      <c r="F27" s="15"/>
      <c r="G27" s="15"/>
      <c r="H27" s="15"/>
      <c r="I27" s="15"/>
      <c r="J27" s="15"/>
      <c r="K27" s="15"/>
    </row>
    <row r="28" spans="1:11" s="14" customFormat="1" ht="42" customHeight="1">
      <c r="A28" s="13"/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s="14" customFormat="1" ht="42" customHeight="1">
      <c r="A29" s="13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s="14" customFormat="1" ht="42" customHeight="1">
      <c r="A30" s="13"/>
      <c r="B30" s="15"/>
      <c r="C30" s="15"/>
      <c r="D30" s="15"/>
      <c r="E30" s="15"/>
      <c r="F30" s="15"/>
      <c r="G30" s="15"/>
      <c r="H30" s="15"/>
      <c r="I30" s="15"/>
      <c r="J30" s="15"/>
      <c r="K30" s="15"/>
    </row>
    <row r="31" spans="1:11" s="14" customFormat="1" ht="42" customHeight="1">
      <c r="A31" s="13"/>
      <c r="B31" s="15"/>
      <c r="C31" s="15"/>
      <c r="D31" s="15"/>
      <c r="E31" s="15"/>
      <c r="F31" s="15"/>
      <c r="G31" s="15"/>
      <c r="H31" s="15"/>
      <c r="I31" s="15"/>
      <c r="J31" s="15"/>
      <c r="K31" s="15"/>
    </row>
    <row r="32" spans="1:11" s="14" customFormat="1" ht="42" customHeight="1">
      <c r="A32" s="13"/>
      <c r="B32" s="15"/>
      <c r="C32" s="15"/>
      <c r="D32" s="15"/>
      <c r="E32" s="15"/>
      <c r="F32" s="15"/>
      <c r="G32" s="15"/>
      <c r="H32" s="15"/>
      <c r="I32" s="15"/>
      <c r="J32" s="15"/>
      <c r="K32" s="15"/>
    </row>
    <row r="33" spans="1:11" s="14" customFormat="1" ht="42" customHeight="1">
      <c r="A33" s="13"/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s="14" customFormat="1" ht="42" customHeight="1">
      <c r="A34" s="13"/>
      <c r="B34" s="15"/>
      <c r="C34" s="15"/>
      <c r="D34" s="15"/>
      <c r="E34" s="15"/>
      <c r="F34" s="15"/>
      <c r="G34" s="15"/>
      <c r="H34" s="15"/>
      <c r="I34" s="15"/>
      <c r="J34" s="15"/>
      <c r="K34" s="15"/>
    </row>
  </sheetData>
  <mergeCells count="54">
    <mergeCell ref="E6:F6"/>
    <mergeCell ref="J6:K6"/>
    <mergeCell ref="A1:K1"/>
    <mergeCell ref="A2:B2"/>
    <mergeCell ref="C2:E2"/>
    <mergeCell ref="G2:K2"/>
    <mergeCell ref="A3:B3"/>
    <mergeCell ref="C3:E3"/>
    <mergeCell ref="G3:K3"/>
    <mergeCell ref="E7:F7"/>
    <mergeCell ref="J7:K7"/>
    <mergeCell ref="E8:F8"/>
    <mergeCell ref="J8:K8"/>
    <mergeCell ref="E9:F9"/>
    <mergeCell ref="J9:K9"/>
    <mergeCell ref="A14:B14"/>
    <mergeCell ref="C14:K14"/>
    <mergeCell ref="E10:F10"/>
    <mergeCell ref="J10:K10"/>
    <mergeCell ref="A11:B11"/>
    <mergeCell ref="C11:D11"/>
    <mergeCell ref="E11:F11"/>
    <mergeCell ref="G11:K11"/>
    <mergeCell ref="A4:B10"/>
    <mergeCell ref="C4:D4"/>
    <mergeCell ref="E4:F4"/>
    <mergeCell ref="J4:K4"/>
    <mergeCell ref="C5:D5"/>
    <mergeCell ref="E5:F5"/>
    <mergeCell ref="J5:K5"/>
    <mergeCell ref="C6:C7"/>
    <mergeCell ref="A12:B12"/>
    <mergeCell ref="C12:K12"/>
    <mergeCell ref="A13:B13"/>
    <mergeCell ref="C13:E13"/>
    <mergeCell ref="G13:K13"/>
    <mergeCell ref="A17:A26"/>
    <mergeCell ref="D17:E17"/>
    <mergeCell ref="B18:B21"/>
    <mergeCell ref="D18:E18"/>
    <mergeCell ref="D19:E19"/>
    <mergeCell ref="D26:E26"/>
    <mergeCell ref="D20:E20"/>
    <mergeCell ref="D21:E21"/>
    <mergeCell ref="B22:B25"/>
    <mergeCell ref="D22:E22"/>
    <mergeCell ref="D23:E23"/>
    <mergeCell ref="D24:E24"/>
    <mergeCell ref="D25:E25"/>
    <mergeCell ref="A15:B15"/>
    <mergeCell ref="C15:K15"/>
    <mergeCell ref="A16:C16"/>
    <mergeCell ref="D16:E16"/>
    <mergeCell ref="G16:K16"/>
  </mergeCells>
  <phoneticPr fontId="26" type="noConversion"/>
  <pageMargins left="0.94488188976377963" right="0.15748031496062992" top="3.937007874015748E-2" bottom="3.937007874015748E-2" header="0.23622047244094491" footer="0.6692913385826772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cp:lastPrinted>2023-04-10T03:53:04Z</cp:lastPrinted>
  <dcterms:created xsi:type="dcterms:W3CDTF">2020-01-17T02:57:39Z</dcterms:created>
  <dcterms:modified xsi:type="dcterms:W3CDTF">2023-04-18T08:14:37Z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489EFD7DA9E041039B189084E29D0EF5</vt:lpwstr>
  </property>
</Properties>
</file>